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. ГСВ без ФА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D52" i="2"/>
  <c r="E52" i="2"/>
  <c r="F52" i="2"/>
  <c r="G52" i="2"/>
  <c r="H52" i="2"/>
  <c r="I52" i="2"/>
  <c r="B52" i="2"/>
  <c r="C47" i="2" l="1"/>
  <c r="D47" i="2"/>
  <c r="E47" i="2"/>
  <c r="F47" i="2"/>
  <c r="G47" i="2"/>
  <c r="H47" i="2"/>
  <c r="I47" i="2"/>
  <c r="B47" i="2"/>
  <c r="C42" i="2" l="1"/>
  <c r="D42" i="2"/>
  <c r="E42" i="2"/>
  <c r="F42" i="2"/>
  <c r="G42" i="2"/>
  <c r="H42" i="2"/>
  <c r="I42" i="2"/>
  <c r="B42" i="2"/>
  <c r="C38" i="2" l="1"/>
  <c r="D38" i="2"/>
  <c r="E38" i="2"/>
  <c r="F38" i="2"/>
  <c r="G38" i="2"/>
  <c r="H38" i="2"/>
  <c r="I38" i="2"/>
  <c r="B38" i="2"/>
  <c r="C33" i="2"/>
  <c r="D33" i="2"/>
  <c r="E33" i="2"/>
  <c r="F33" i="2"/>
  <c r="G33" i="2"/>
  <c r="H33" i="2"/>
  <c r="I33" i="2"/>
  <c r="B33" i="2"/>
  <c r="C21" i="2" l="1"/>
  <c r="D21" i="2"/>
  <c r="E21" i="2"/>
  <c r="F21" i="2"/>
  <c r="G21" i="2"/>
  <c r="H21" i="2"/>
  <c r="I21" i="2"/>
  <c r="B21" i="2"/>
  <c r="C9" i="2" l="1"/>
  <c r="D9" i="2"/>
  <c r="E9" i="2"/>
  <c r="F9" i="2"/>
  <c r="G9" i="2"/>
  <c r="H9" i="2"/>
  <c r="I9" i="2"/>
  <c r="B9" i="2"/>
</calcChain>
</file>

<file path=xl/sharedStrings.xml><?xml version="1.0" encoding="utf-8"?>
<sst xmlns="http://schemas.openxmlformats.org/spreadsheetml/2006/main" count="52" uniqueCount="52">
  <si>
    <t>Наименование ОЗ</t>
  </si>
  <si>
    <t>Жалал-Абад ЦСМ</t>
  </si>
  <si>
    <t xml:space="preserve">ЦОВП Сумсар </t>
  </si>
  <si>
    <t xml:space="preserve">ЦОВП Шамалды -Сай </t>
  </si>
  <si>
    <t xml:space="preserve">ЦОВП Кок-Жангак </t>
  </si>
  <si>
    <t>Кара-Куль ЦОВП</t>
  </si>
  <si>
    <t xml:space="preserve"> Качества услуг детям до 5 лет  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</si>
  <si>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</si>
  <si>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</si>
  <si>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сахарным диабетом  </t>
  </si>
  <si>
    <t xml:space="preserve">Самооценка и качество деятельности администрации ЦСМ/ЦОВП  </t>
  </si>
  <si>
    <t xml:space="preserve">Управление ресурсами в ГСВ  </t>
  </si>
  <si>
    <t xml:space="preserve"> Качество услуг пациентам с туберкулезом  </t>
  </si>
  <si>
    <t xml:space="preserve">Средний индекс качества  </t>
  </si>
  <si>
    <t>Баткенская область</t>
  </si>
  <si>
    <t>Жалал-Абадская область</t>
  </si>
  <si>
    <t>Иссык-Кульская область</t>
  </si>
  <si>
    <t>Таласская область</t>
  </si>
  <si>
    <t>Чуйской область</t>
  </si>
  <si>
    <t>г.Бишкек</t>
  </si>
  <si>
    <t>19. Результаты оценки качества медицинских услуг в ЦСМ/ЦОВП без ФАП с использованием оценочной карты за 1 полугодие 2022г. (индекс качества, %)</t>
  </si>
  <si>
    <t xml:space="preserve">ЦОВП Кызыл-Кия </t>
  </si>
  <si>
    <t>ЦОВП Сулюкта</t>
  </si>
  <si>
    <t>ЦОВП Лейлек</t>
  </si>
  <si>
    <t>ЦОВП Айдаркен</t>
  </si>
  <si>
    <t>ЦСМ №1</t>
  </si>
  <si>
    <t>ЦСМ №2</t>
  </si>
  <si>
    <t>ЦСМ №3</t>
  </si>
  <si>
    <t>ЦСМ №4</t>
  </si>
  <si>
    <t>ЦСМ №5</t>
  </si>
  <si>
    <t>ЦСМ №6</t>
  </si>
  <si>
    <t>ЦСМ №7</t>
  </si>
  <si>
    <t>ЦСМ №8</t>
  </si>
  <si>
    <t>ЦСМ №9</t>
  </si>
  <si>
    <t>ЦСМ №10</t>
  </si>
  <si>
    <t>Базар-Коргон ЦОВП</t>
  </si>
  <si>
    <t>ЦОВП Кочкор-Ата</t>
  </si>
  <si>
    <t>Таш-Кумыр  ЦОВП</t>
  </si>
  <si>
    <t xml:space="preserve"> Майлуу-Суу ЦОВП</t>
  </si>
  <si>
    <t>Сузакский ЦОВП</t>
  </si>
  <si>
    <t>ОЦСМ г.Каракол</t>
  </si>
  <si>
    <t>ЦОВП Ананьево</t>
  </si>
  <si>
    <t>ЦОВП Иссык-Кульского р</t>
  </si>
  <si>
    <t>ЦОВП Ноокат</t>
  </si>
  <si>
    <t>ЦСМ г.Ош</t>
  </si>
  <si>
    <t>Ошская область</t>
  </si>
  <si>
    <t>Таласский ОЦСМ</t>
  </si>
  <si>
    <t>Бакай - Ата ЦОВП</t>
  </si>
  <si>
    <t>Талас ЦОВП</t>
  </si>
  <si>
    <t>ЦОВП Кеминского района</t>
  </si>
  <si>
    <t>ЧОЦСМ</t>
  </si>
  <si>
    <t>ЦОВП г.Токмок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</si>
</sst>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1" fontId="4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pane ySplit="4" topLeftCell="A17" activePane="bottomLeft" state="frozen"/>
      <selection pane="bottomLeft" activeCell="K28" sqref="K28"/>
    </sheetView>
  </sheetViews>
  <sheetFormatPr defaultRowHeight="15" x14ac:dyDescent="0.25"/>
  <cols>
    <col min="1" max="1" width="29" customWidth="1"/>
    <col min="2" max="2" width="14.7109375" customWidth="1"/>
    <col min="3" max="3" width="11.5703125" customWidth="1"/>
    <col min="4" max="4" width="10.85546875" customWidth="1"/>
    <col min="5" max="8" width="13.42578125" customWidth="1"/>
    <col min="9" max="9" width="10.140625" customWidth="1"/>
    <col min="10" max="10" width="11.42578125" bestFit="1" customWidth="1"/>
  </cols>
  <sheetData>
    <row r="1" spans="1:11" ht="0.75" customHeight="1" x14ac:dyDescent="0.25"/>
    <row r="2" spans="1:11" ht="31.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</row>
    <row r="3" spans="1:11" ht="9.75" customHeight="1" x14ac:dyDescent="0.25"/>
    <row r="4" spans="1:11" ht="114" customHeight="1" x14ac:dyDescent="0.25">
      <c r="A4" s="8" t="s">
        <v>0</v>
      </c>
      <c r="B4" s="9" t="s">
        <v>10</v>
      </c>
      <c r="C4" s="9" t="s">
        <v>11</v>
      </c>
      <c r="D4" s="9" t="s">
        <v>6</v>
      </c>
      <c r="E4" s="9" t="s">
        <v>7</v>
      </c>
      <c r="F4" s="9" t="s">
        <v>8</v>
      </c>
      <c r="G4" s="9" t="s">
        <v>12</v>
      </c>
      <c r="H4" s="9" t="s">
        <v>9</v>
      </c>
      <c r="I4" s="10" t="s">
        <v>13</v>
      </c>
    </row>
    <row r="5" spans="1:11" ht="18.75" customHeight="1" x14ac:dyDescent="0.25">
      <c r="A5" s="13" t="s">
        <v>21</v>
      </c>
      <c r="B5" s="2">
        <v>60</v>
      </c>
      <c r="C5" s="4">
        <v>63.07692307692308</v>
      </c>
      <c r="D5" s="4">
        <v>46.92307692307692</v>
      </c>
      <c r="E5" s="4">
        <v>50</v>
      </c>
      <c r="F5" s="4">
        <v>37.333333333333336</v>
      </c>
      <c r="G5" s="4">
        <v>41.666666666666664</v>
      </c>
      <c r="H5" s="4">
        <v>45</v>
      </c>
      <c r="I5" s="5">
        <v>47.8</v>
      </c>
    </row>
    <row r="6" spans="1:11" ht="18.75" customHeight="1" x14ac:dyDescent="0.25">
      <c r="A6" s="13" t="s">
        <v>22</v>
      </c>
      <c r="B6" s="2">
        <v>60</v>
      </c>
      <c r="C6" s="4">
        <v>81.538461538461533</v>
      </c>
      <c r="D6" s="4">
        <v>100</v>
      </c>
      <c r="E6" s="4">
        <v>85</v>
      </c>
      <c r="F6" s="4">
        <v>73.333333333333329</v>
      </c>
      <c r="G6" s="4">
        <v>25</v>
      </c>
      <c r="H6" s="4">
        <v>51.666666666666664</v>
      </c>
      <c r="I6" s="5">
        <v>72.599999999999994</v>
      </c>
    </row>
    <row r="7" spans="1:11" ht="18.75" customHeight="1" x14ac:dyDescent="0.25">
      <c r="A7" s="13" t="s">
        <v>23</v>
      </c>
      <c r="B7" s="2">
        <v>80</v>
      </c>
      <c r="C7" s="4">
        <v>72.307692307692307</v>
      </c>
      <c r="D7" s="4">
        <v>86.15384615384616</v>
      </c>
      <c r="E7" s="4">
        <v>61.875</v>
      </c>
      <c r="F7" s="4">
        <v>64</v>
      </c>
      <c r="G7" s="4">
        <v>8.3333333333333339</v>
      </c>
      <c r="H7" s="4">
        <v>21.666666666666668</v>
      </c>
      <c r="I7" s="5">
        <v>60.2</v>
      </c>
    </row>
    <row r="8" spans="1:11" ht="18.75" customHeight="1" x14ac:dyDescent="0.25">
      <c r="A8" s="13" t="s">
        <v>24</v>
      </c>
      <c r="B8" s="2">
        <v>40</v>
      </c>
      <c r="C8" s="4">
        <v>72.307692307692307</v>
      </c>
      <c r="D8" s="4">
        <v>86.15384615384616</v>
      </c>
      <c r="E8" s="4">
        <v>66.25</v>
      </c>
      <c r="F8" s="4">
        <v>76</v>
      </c>
      <c r="G8" s="4">
        <v>0</v>
      </c>
      <c r="H8" s="4">
        <v>65.833333333333329</v>
      </c>
      <c r="I8" s="5">
        <v>62</v>
      </c>
    </row>
    <row r="9" spans="1:11" ht="18.75" customHeight="1" x14ac:dyDescent="0.25">
      <c r="A9" s="14" t="s">
        <v>14</v>
      </c>
      <c r="B9" s="5">
        <f>AVERAGE(B5:B8)</f>
        <v>60</v>
      </c>
      <c r="C9" s="5">
        <f t="shared" ref="C9:I9" si="0">AVERAGE(C5:C8)</f>
        <v>72.307692307692307</v>
      </c>
      <c r="D9" s="5">
        <f t="shared" si="0"/>
        <v>79.807692307692307</v>
      </c>
      <c r="E9" s="5">
        <f t="shared" si="0"/>
        <v>65.78125</v>
      </c>
      <c r="F9" s="5">
        <f t="shared" si="0"/>
        <v>62.666666666666664</v>
      </c>
      <c r="G9" s="5">
        <f t="shared" si="0"/>
        <v>18.749999999999996</v>
      </c>
      <c r="H9" s="5">
        <f t="shared" si="0"/>
        <v>46.041666666666664</v>
      </c>
      <c r="I9" s="5">
        <f t="shared" si="0"/>
        <v>60.65</v>
      </c>
    </row>
    <row r="10" spans="1:11" ht="15.75" x14ac:dyDescent="0.25">
      <c r="A10" s="13"/>
      <c r="B10" s="2"/>
      <c r="C10" s="4"/>
      <c r="D10" s="4"/>
      <c r="E10" s="4"/>
      <c r="F10" s="4"/>
      <c r="G10" s="4"/>
      <c r="H10" s="4"/>
      <c r="I10" s="5"/>
      <c r="K10" s="7"/>
    </row>
    <row r="11" spans="1:11" ht="15.75" x14ac:dyDescent="0.25">
      <c r="A11" s="13" t="s">
        <v>25</v>
      </c>
      <c r="B11" s="4">
        <v>92</v>
      </c>
      <c r="C11" s="4">
        <v>100</v>
      </c>
      <c r="D11" s="4">
        <v>75</v>
      </c>
      <c r="E11" s="4">
        <v>83.125</v>
      </c>
      <c r="F11" s="4">
        <v>64</v>
      </c>
      <c r="G11" s="4">
        <v>53.333333333333336</v>
      </c>
      <c r="H11" s="4">
        <v>76.666666666666671</v>
      </c>
      <c r="I11" s="5">
        <v>76</v>
      </c>
    </row>
    <row r="12" spans="1:11" ht="15.75" x14ac:dyDescent="0.25">
      <c r="A12" s="13" t="s">
        <v>26</v>
      </c>
      <c r="B12" s="4">
        <v>80</v>
      </c>
      <c r="C12" s="4">
        <v>92.307692307692307</v>
      </c>
      <c r="D12" s="4">
        <v>72.307692307692307</v>
      </c>
      <c r="E12" s="4">
        <v>84.375</v>
      </c>
      <c r="F12" s="4">
        <v>80.666666666666657</v>
      </c>
      <c r="G12" s="4">
        <v>70</v>
      </c>
      <c r="H12" s="4">
        <v>75</v>
      </c>
      <c r="I12" s="5">
        <v>77.8</v>
      </c>
    </row>
    <row r="13" spans="1:11" ht="15.75" x14ac:dyDescent="0.25">
      <c r="A13" s="13" t="s">
        <v>27</v>
      </c>
      <c r="B13" s="4">
        <v>96</v>
      </c>
      <c r="C13" s="4">
        <v>100</v>
      </c>
      <c r="D13" s="4">
        <v>72.307692307692307</v>
      </c>
      <c r="E13" s="4">
        <v>66.25</v>
      </c>
      <c r="F13" s="4">
        <v>70.666666666666671</v>
      </c>
      <c r="G13" s="4">
        <v>98.333333333333329</v>
      </c>
      <c r="H13" s="4">
        <v>85</v>
      </c>
      <c r="I13" s="5">
        <v>80.5</v>
      </c>
    </row>
    <row r="14" spans="1:11" ht="15.75" x14ac:dyDescent="0.25">
      <c r="A14" s="13" t="s">
        <v>28</v>
      </c>
      <c r="B14" s="4">
        <v>76</v>
      </c>
      <c r="C14" s="4">
        <v>92.3</v>
      </c>
      <c r="D14" s="4">
        <v>68.84615384615384</v>
      </c>
      <c r="E14" s="4">
        <v>65</v>
      </c>
      <c r="F14" s="4">
        <v>81.333333333333329</v>
      </c>
      <c r="G14" s="4">
        <v>93.333333333333329</v>
      </c>
      <c r="H14" s="4">
        <v>68.333333333333329</v>
      </c>
      <c r="I14" s="5">
        <v>75.400000000000006</v>
      </c>
    </row>
    <row r="15" spans="1:11" ht="15.75" x14ac:dyDescent="0.25">
      <c r="A15" s="13" t="s">
        <v>29</v>
      </c>
      <c r="B15" s="4">
        <v>92</v>
      </c>
      <c r="C15" s="4">
        <v>93.84615384615384</v>
      </c>
      <c r="D15" s="4">
        <v>75.769230769230774</v>
      </c>
      <c r="E15" s="4">
        <v>85</v>
      </c>
      <c r="F15" s="4">
        <v>94</v>
      </c>
      <c r="G15" s="4">
        <v>93.333333333333329</v>
      </c>
      <c r="H15" s="4">
        <v>83.333333333333343</v>
      </c>
      <c r="I15" s="5">
        <v>86.2</v>
      </c>
    </row>
    <row r="16" spans="1:11" ht="15.75" x14ac:dyDescent="0.25">
      <c r="A16" s="13" t="s">
        <v>30</v>
      </c>
      <c r="B16" s="4">
        <v>96</v>
      </c>
      <c r="C16" s="4">
        <v>100</v>
      </c>
      <c r="D16" s="4">
        <v>68.84615384615384</v>
      </c>
      <c r="E16" s="4">
        <v>95</v>
      </c>
      <c r="F16" s="4">
        <v>84.666666666666671</v>
      </c>
      <c r="G16" s="4">
        <v>56.666666666666664</v>
      </c>
      <c r="H16" s="4">
        <v>78.333333333333329</v>
      </c>
      <c r="I16" s="5">
        <v>80.5</v>
      </c>
    </row>
    <row r="17" spans="1:9" ht="15.75" x14ac:dyDescent="0.25">
      <c r="A17" s="13" t="s">
        <v>31</v>
      </c>
      <c r="B17" s="4">
        <v>88</v>
      </c>
      <c r="C17" s="4">
        <v>100</v>
      </c>
      <c r="D17" s="4">
        <v>68.84615384615384</v>
      </c>
      <c r="E17" s="4">
        <v>90</v>
      </c>
      <c r="F17" s="4">
        <v>81.333333333333329</v>
      </c>
      <c r="G17" s="4">
        <v>75</v>
      </c>
      <c r="H17" s="4">
        <v>86.666666666666671</v>
      </c>
      <c r="I17" s="5">
        <v>81.400000000000006</v>
      </c>
    </row>
    <row r="18" spans="1:9" ht="15.75" x14ac:dyDescent="0.25">
      <c r="A18" s="13" t="s">
        <v>32</v>
      </c>
      <c r="B18" s="4">
        <v>72</v>
      </c>
      <c r="C18" s="4">
        <v>92.3</v>
      </c>
      <c r="D18" s="4">
        <v>46.92307692307692</v>
      </c>
      <c r="E18" s="4">
        <v>66.25</v>
      </c>
      <c r="F18" s="4">
        <v>60.666666666666671</v>
      </c>
      <c r="G18" s="4">
        <v>100</v>
      </c>
      <c r="H18" s="4">
        <v>85</v>
      </c>
      <c r="I18" s="5">
        <v>69.099999999999994</v>
      </c>
    </row>
    <row r="19" spans="1:9" ht="15.75" x14ac:dyDescent="0.25">
      <c r="A19" s="13" t="s">
        <v>33</v>
      </c>
      <c r="B19" s="4">
        <v>80</v>
      </c>
      <c r="C19" s="4">
        <v>100</v>
      </c>
      <c r="D19" s="4">
        <v>66.538461538461533</v>
      </c>
      <c r="E19" s="4">
        <v>85</v>
      </c>
      <c r="F19" s="4">
        <v>84.666666666666671</v>
      </c>
      <c r="G19" s="4">
        <v>100</v>
      </c>
      <c r="H19" s="4">
        <v>79.166666666666657</v>
      </c>
      <c r="I19" s="5">
        <v>81.599999999999994</v>
      </c>
    </row>
    <row r="20" spans="1:9" ht="15.75" x14ac:dyDescent="0.25">
      <c r="A20" s="13" t="s">
        <v>34</v>
      </c>
      <c r="B20" s="4">
        <v>84</v>
      </c>
      <c r="C20" s="4">
        <v>92.3</v>
      </c>
      <c r="D20" s="4">
        <v>68.07692307692308</v>
      </c>
      <c r="E20" s="4">
        <v>85</v>
      </c>
      <c r="F20" s="4">
        <v>65.333333333333329</v>
      </c>
      <c r="G20" s="4">
        <v>86.666666666666671</v>
      </c>
      <c r="H20" s="4">
        <v>85.833333333333329</v>
      </c>
      <c r="I20" s="5">
        <v>78.3</v>
      </c>
    </row>
    <row r="21" spans="1:9" ht="15.75" x14ac:dyDescent="0.25">
      <c r="A21" s="1" t="s">
        <v>19</v>
      </c>
      <c r="B21" s="5">
        <f>AVERAGE(B11:B20)</f>
        <v>85.6</v>
      </c>
      <c r="C21" s="5">
        <f t="shared" ref="C21:I21" si="1">AVERAGE(C11:C20)</f>
        <v>96.305384615384611</v>
      </c>
      <c r="D21" s="5">
        <f t="shared" si="1"/>
        <v>68.34615384615384</v>
      </c>
      <c r="E21" s="5">
        <f t="shared" si="1"/>
        <v>80.5</v>
      </c>
      <c r="F21" s="5">
        <f t="shared" si="1"/>
        <v>76.73333333333332</v>
      </c>
      <c r="G21" s="5">
        <f t="shared" si="1"/>
        <v>82.666666666666657</v>
      </c>
      <c r="H21" s="5">
        <f t="shared" si="1"/>
        <v>80.333333333333343</v>
      </c>
      <c r="I21" s="5">
        <f t="shared" si="1"/>
        <v>78.680000000000007</v>
      </c>
    </row>
    <row r="22" spans="1:9" ht="15.75" x14ac:dyDescent="0.25">
      <c r="A22" s="13"/>
      <c r="B22" s="4"/>
      <c r="C22" s="4"/>
      <c r="D22" s="4"/>
      <c r="E22" s="4"/>
      <c r="F22" s="4"/>
      <c r="G22" s="4"/>
      <c r="H22" s="4"/>
      <c r="I22" s="5"/>
    </row>
    <row r="23" spans="1:9" ht="15" customHeight="1" x14ac:dyDescent="0.25">
      <c r="A23" s="13" t="s">
        <v>1</v>
      </c>
      <c r="B23" s="4">
        <v>52</v>
      </c>
      <c r="C23" s="4">
        <v>83.07692307692308</v>
      </c>
      <c r="D23" s="4">
        <v>58.46153846153846</v>
      </c>
      <c r="E23" s="4">
        <v>56.25</v>
      </c>
      <c r="F23" s="4">
        <v>29.333333333333332</v>
      </c>
      <c r="G23" s="4">
        <v>15</v>
      </c>
      <c r="H23" s="4">
        <v>58.333333333333336</v>
      </c>
      <c r="I23" s="5">
        <v>49.3</v>
      </c>
    </row>
    <row r="24" spans="1:9" ht="15" customHeight="1" x14ac:dyDescent="0.25">
      <c r="A24" s="13" t="s">
        <v>35</v>
      </c>
      <c r="B24" s="4">
        <v>32</v>
      </c>
      <c r="C24" s="4">
        <v>46.153846153846153</v>
      </c>
      <c r="D24" s="4">
        <v>38.07692307692308</v>
      </c>
      <c r="E24" s="4">
        <v>22.5</v>
      </c>
      <c r="F24" s="4">
        <v>32.666666666666664</v>
      </c>
      <c r="G24" s="4">
        <v>25</v>
      </c>
      <c r="H24" s="4">
        <v>26.666666666666668</v>
      </c>
      <c r="I24" s="5">
        <v>31.6</v>
      </c>
    </row>
    <row r="25" spans="1:9" ht="15" customHeight="1" x14ac:dyDescent="0.25">
      <c r="A25" s="13" t="s">
        <v>2</v>
      </c>
      <c r="B25" s="4">
        <v>36</v>
      </c>
      <c r="C25" s="4">
        <v>46.153846153846153</v>
      </c>
      <c r="D25" s="4">
        <v>27.692307692307693</v>
      </c>
      <c r="E25" s="4">
        <v>35</v>
      </c>
      <c r="F25" s="4">
        <v>34</v>
      </c>
      <c r="G25" s="4">
        <v>25</v>
      </c>
      <c r="H25" s="4">
        <v>28.333333333333332</v>
      </c>
      <c r="I25" s="5">
        <v>31.8</v>
      </c>
    </row>
    <row r="26" spans="1:9" ht="15" customHeight="1" x14ac:dyDescent="0.25">
      <c r="A26" s="13" t="s">
        <v>3</v>
      </c>
      <c r="B26" s="4">
        <v>36</v>
      </c>
      <c r="C26" s="4">
        <v>80</v>
      </c>
      <c r="D26" s="4">
        <v>70.769230769230774</v>
      </c>
      <c r="E26" s="4">
        <v>85</v>
      </c>
      <c r="F26" s="4">
        <v>51.333333333333329</v>
      </c>
      <c r="G26" s="4">
        <v>26.666666666666668</v>
      </c>
      <c r="H26" s="4">
        <v>36.666666666666664</v>
      </c>
      <c r="I26" s="5">
        <v>56.999999999999993</v>
      </c>
    </row>
    <row r="27" spans="1:9" ht="15" customHeight="1" x14ac:dyDescent="0.25">
      <c r="A27" s="13" t="s">
        <v>4</v>
      </c>
      <c r="B27" s="4">
        <v>40</v>
      </c>
      <c r="C27" s="4">
        <v>47.692307692307693</v>
      </c>
      <c r="D27" s="4">
        <v>66.92307692307692</v>
      </c>
      <c r="E27" s="4">
        <v>43.75</v>
      </c>
      <c r="F27" s="4">
        <v>32.666666666666664</v>
      </c>
      <c r="G27" s="4">
        <v>0</v>
      </c>
      <c r="H27" s="4">
        <v>35</v>
      </c>
      <c r="I27" s="5">
        <v>41.6</v>
      </c>
    </row>
    <row r="28" spans="1:9" ht="15" customHeight="1" x14ac:dyDescent="0.25">
      <c r="A28" s="13" t="s">
        <v>5</v>
      </c>
      <c r="B28" s="4">
        <v>56.000000000000007</v>
      </c>
      <c r="C28" s="4">
        <v>83.07692307692308</v>
      </c>
      <c r="D28" s="4">
        <v>75.384615384615387</v>
      </c>
      <c r="E28" s="4">
        <v>77.5</v>
      </c>
      <c r="F28" s="4">
        <v>43.333333333333336</v>
      </c>
      <c r="G28" s="4">
        <v>0</v>
      </c>
      <c r="H28" s="4">
        <v>45</v>
      </c>
      <c r="I28" s="5">
        <v>56.3</v>
      </c>
    </row>
    <row r="29" spans="1:9" ht="15" customHeight="1" x14ac:dyDescent="0.25">
      <c r="A29" s="13" t="s">
        <v>36</v>
      </c>
      <c r="B29" s="4">
        <v>36</v>
      </c>
      <c r="C29" s="4">
        <v>23.076923076923077</v>
      </c>
      <c r="D29" s="4">
        <v>48.46153846153846</v>
      </c>
      <c r="E29" s="4">
        <v>45</v>
      </c>
      <c r="F29" s="4">
        <v>21.333333333333336</v>
      </c>
      <c r="G29" s="4">
        <v>25</v>
      </c>
      <c r="H29" s="4">
        <v>13.333333333333334</v>
      </c>
      <c r="I29" s="5">
        <v>33.6</v>
      </c>
    </row>
    <row r="30" spans="1:9" ht="15" customHeight="1" x14ac:dyDescent="0.25">
      <c r="A30" s="13" t="s">
        <v>37</v>
      </c>
      <c r="B30" s="4">
        <v>20</v>
      </c>
      <c r="C30" s="4">
        <v>15.384615384615385</v>
      </c>
      <c r="D30" s="4">
        <v>53</v>
      </c>
      <c r="E30" s="4">
        <v>31.25</v>
      </c>
      <c r="F30" s="4">
        <v>16</v>
      </c>
      <c r="G30" s="4">
        <v>21.666666666666668</v>
      </c>
      <c r="H30" s="4">
        <v>16.666666666666664</v>
      </c>
      <c r="I30" s="5">
        <v>26.1</v>
      </c>
    </row>
    <row r="31" spans="1:9" ht="15.75" x14ac:dyDescent="0.25">
      <c r="A31" s="13" t="s">
        <v>38</v>
      </c>
      <c r="B31" s="4">
        <v>48</v>
      </c>
      <c r="C31" s="4">
        <v>81.538461538461533</v>
      </c>
      <c r="D31" s="4">
        <v>108</v>
      </c>
      <c r="E31" s="4">
        <v>86.25</v>
      </c>
      <c r="F31" s="4">
        <v>41.333333333333336</v>
      </c>
      <c r="G31" s="4">
        <v>25</v>
      </c>
      <c r="H31" s="4">
        <v>33.333333333333329</v>
      </c>
      <c r="I31" s="5">
        <v>59.9</v>
      </c>
    </row>
    <row r="32" spans="1:9" ht="15.75" x14ac:dyDescent="0.25">
      <c r="A32" s="13" t="s">
        <v>39</v>
      </c>
      <c r="B32" s="4">
        <v>36</v>
      </c>
      <c r="C32" s="4">
        <v>47.692307692307693</v>
      </c>
      <c r="D32" s="4">
        <v>48.5</v>
      </c>
      <c r="E32" s="4">
        <v>35</v>
      </c>
      <c r="F32" s="4">
        <v>22.666666666666664</v>
      </c>
      <c r="G32" s="4">
        <v>15</v>
      </c>
      <c r="H32" s="4">
        <v>23.333333333333332</v>
      </c>
      <c r="I32" s="5">
        <v>30.9</v>
      </c>
    </row>
    <row r="33" spans="1:10" ht="15.75" x14ac:dyDescent="0.25">
      <c r="A33" s="14" t="s">
        <v>15</v>
      </c>
      <c r="B33" s="5">
        <f>AVERAGE(B23:B32)</f>
        <v>39.200000000000003</v>
      </c>
      <c r="C33" s="5">
        <f t="shared" ref="C33:I33" si="2">AVERAGE(C23:C32)</f>
        <v>55.384615384615394</v>
      </c>
      <c r="D33" s="5">
        <f t="shared" si="2"/>
        <v>59.526923076923069</v>
      </c>
      <c r="E33" s="5">
        <f t="shared" si="2"/>
        <v>51.75</v>
      </c>
      <c r="F33" s="5">
        <f t="shared" si="2"/>
        <v>32.466666666666661</v>
      </c>
      <c r="G33" s="5">
        <f t="shared" si="2"/>
        <v>17.833333333333336</v>
      </c>
      <c r="H33" s="5">
        <f t="shared" si="2"/>
        <v>31.666666666666664</v>
      </c>
      <c r="I33" s="5">
        <f t="shared" si="2"/>
        <v>41.809999999999995</v>
      </c>
    </row>
    <row r="34" spans="1:10" ht="15.75" x14ac:dyDescent="0.25">
      <c r="B34" s="4"/>
      <c r="C34" s="4"/>
      <c r="D34" s="4"/>
      <c r="E34" s="4"/>
      <c r="F34" s="4"/>
      <c r="G34" s="4"/>
      <c r="H34" s="4"/>
      <c r="I34" s="5"/>
    </row>
    <row r="35" spans="1:10" ht="15.75" x14ac:dyDescent="0.25">
      <c r="A35" s="13" t="s">
        <v>40</v>
      </c>
      <c r="B35" s="4">
        <v>52</v>
      </c>
      <c r="C35" s="4">
        <v>80</v>
      </c>
      <c r="D35" s="4">
        <v>32.307692307692307</v>
      </c>
      <c r="E35" s="4">
        <v>48.75</v>
      </c>
      <c r="F35" s="4">
        <v>20</v>
      </c>
      <c r="G35" s="4">
        <v>70</v>
      </c>
      <c r="H35" s="4">
        <v>39.166666666666671</v>
      </c>
      <c r="I35" s="5">
        <v>44</v>
      </c>
    </row>
    <row r="36" spans="1:10" ht="15.75" x14ac:dyDescent="0.25">
      <c r="A36" s="13" t="s">
        <v>41</v>
      </c>
      <c r="B36" s="4">
        <v>76</v>
      </c>
      <c r="C36" s="4">
        <v>72.307692307692307</v>
      </c>
      <c r="D36" s="4">
        <v>70.769230769230774</v>
      </c>
      <c r="E36" s="4">
        <v>58.75</v>
      </c>
      <c r="F36" s="4">
        <v>54.666666666666664</v>
      </c>
      <c r="G36" s="4">
        <v>40</v>
      </c>
      <c r="H36" s="4">
        <v>56.666666666666671</v>
      </c>
      <c r="I36" s="5">
        <v>61.8</v>
      </c>
    </row>
    <row r="37" spans="1:10" ht="15.75" x14ac:dyDescent="0.25">
      <c r="A37" s="13" t="s">
        <v>42</v>
      </c>
      <c r="B37" s="4">
        <v>40</v>
      </c>
      <c r="C37" s="4">
        <v>38.46153846153846</v>
      </c>
      <c r="D37" s="4">
        <v>41.153846153846153</v>
      </c>
      <c r="E37" s="4">
        <v>68.75</v>
      </c>
      <c r="F37" s="4">
        <v>32.666666666666664</v>
      </c>
      <c r="G37" s="4">
        <v>0</v>
      </c>
      <c r="H37" s="4">
        <v>51.666666666666671</v>
      </c>
      <c r="I37" s="5">
        <v>40.299999999999997</v>
      </c>
    </row>
    <row r="38" spans="1:10" ht="15.75" x14ac:dyDescent="0.25">
      <c r="A38" s="14" t="s">
        <v>16</v>
      </c>
      <c r="B38" s="5">
        <f>AVERAGE(B35:B37)</f>
        <v>56</v>
      </c>
      <c r="C38" s="5">
        <f t="shared" ref="C38:I38" si="3">AVERAGE(C35:C37)</f>
        <v>63.589743589743591</v>
      </c>
      <c r="D38" s="5">
        <f t="shared" si="3"/>
        <v>48.076923076923073</v>
      </c>
      <c r="E38" s="5">
        <f t="shared" si="3"/>
        <v>58.75</v>
      </c>
      <c r="F38" s="5">
        <f t="shared" si="3"/>
        <v>35.777777777777771</v>
      </c>
      <c r="G38" s="5">
        <f t="shared" si="3"/>
        <v>36.666666666666664</v>
      </c>
      <c r="H38" s="5">
        <f t="shared" si="3"/>
        <v>49.166666666666664</v>
      </c>
      <c r="I38" s="5">
        <f t="shared" si="3"/>
        <v>48.699999999999996</v>
      </c>
    </row>
    <row r="39" spans="1:10" ht="15.75" x14ac:dyDescent="0.25">
      <c r="A39" s="13"/>
      <c r="B39" s="4"/>
      <c r="C39" s="4"/>
      <c r="D39" s="4"/>
      <c r="E39" s="4"/>
      <c r="F39" s="4"/>
      <c r="G39" s="4"/>
      <c r="H39" s="4"/>
      <c r="I39" s="5"/>
    </row>
    <row r="40" spans="1:10" ht="15.75" x14ac:dyDescent="0.25">
      <c r="A40" s="13" t="s">
        <v>43</v>
      </c>
      <c r="B40" s="4">
        <v>84</v>
      </c>
      <c r="C40" s="4">
        <v>87.692307692307693</v>
      </c>
      <c r="D40" s="4">
        <v>82.692307692307693</v>
      </c>
      <c r="E40" s="4">
        <v>80</v>
      </c>
      <c r="F40" s="4">
        <v>81.333333333333329</v>
      </c>
      <c r="G40" s="4">
        <v>70</v>
      </c>
      <c r="H40" s="4">
        <v>78.333333333333329</v>
      </c>
      <c r="I40" s="4">
        <v>80.5</v>
      </c>
      <c r="J40" s="12"/>
    </row>
    <row r="41" spans="1:10" ht="15.75" x14ac:dyDescent="0.25">
      <c r="A41" s="13" t="s">
        <v>44</v>
      </c>
      <c r="B41" s="4">
        <v>84</v>
      </c>
      <c r="C41" s="4">
        <v>80</v>
      </c>
      <c r="D41" s="4">
        <v>58.846153846153847</v>
      </c>
      <c r="E41" s="4">
        <v>56.25</v>
      </c>
      <c r="F41" s="4">
        <v>60.666666666666664</v>
      </c>
      <c r="G41" s="4">
        <v>46.666666666666664</v>
      </c>
      <c r="H41" s="4">
        <v>80</v>
      </c>
      <c r="I41" s="4">
        <v>64.3</v>
      </c>
    </row>
    <row r="42" spans="1:10" ht="15.75" x14ac:dyDescent="0.25">
      <c r="A42" s="14" t="s">
        <v>45</v>
      </c>
      <c r="B42" s="5">
        <f>AVERAGE(B40:B41)</f>
        <v>84</v>
      </c>
      <c r="C42" s="5">
        <f t="shared" ref="C42:I42" si="4">AVERAGE(C40:C41)</f>
        <v>83.84615384615384</v>
      </c>
      <c r="D42" s="5">
        <f t="shared" si="4"/>
        <v>70.769230769230774</v>
      </c>
      <c r="E42" s="5">
        <f t="shared" si="4"/>
        <v>68.125</v>
      </c>
      <c r="F42" s="5">
        <f t="shared" si="4"/>
        <v>71</v>
      </c>
      <c r="G42" s="5">
        <f t="shared" si="4"/>
        <v>58.333333333333329</v>
      </c>
      <c r="H42" s="5">
        <f t="shared" si="4"/>
        <v>79.166666666666657</v>
      </c>
      <c r="I42" s="5">
        <f t="shared" si="4"/>
        <v>72.400000000000006</v>
      </c>
    </row>
    <row r="43" spans="1:10" ht="15.75" x14ac:dyDescent="0.25">
      <c r="A43" s="13"/>
      <c r="B43" s="4"/>
      <c r="C43" s="4"/>
      <c r="D43" s="4"/>
      <c r="E43" s="4"/>
      <c r="F43" s="4"/>
      <c r="G43" s="4"/>
      <c r="H43" s="4"/>
      <c r="I43" s="5"/>
    </row>
    <row r="44" spans="1:10" ht="15.75" x14ac:dyDescent="0.25">
      <c r="A44" s="13" t="s">
        <v>46</v>
      </c>
      <c r="B44" s="4">
        <v>64</v>
      </c>
      <c r="C44" s="4">
        <v>72.307692307692307</v>
      </c>
      <c r="D44" s="4">
        <v>68.84615384615384</v>
      </c>
      <c r="E44" s="4">
        <v>68.75</v>
      </c>
      <c r="F44" s="4">
        <v>81.333333333333329</v>
      </c>
      <c r="G44" s="4">
        <v>41.666666666666671</v>
      </c>
      <c r="H44" s="4">
        <v>58.333333333333336</v>
      </c>
      <c r="I44" s="5">
        <v>65.8</v>
      </c>
    </row>
    <row r="45" spans="1:10" ht="15.75" x14ac:dyDescent="0.25">
      <c r="A45" s="13" t="s">
        <v>47</v>
      </c>
      <c r="B45" s="4">
        <v>28.000000000000004</v>
      </c>
      <c r="C45" s="4">
        <v>60</v>
      </c>
      <c r="D45" s="4">
        <v>51.538461538461533</v>
      </c>
      <c r="E45" s="4">
        <v>52.5</v>
      </c>
      <c r="F45" s="4">
        <v>75.333333333333329</v>
      </c>
      <c r="G45" s="4">
        <v>25</v>
      </c>
      <c r="H45" s="4">
        <v>78.333333333333329</v>
      </c>
      <c r="I45" s="5">
        <v>52.900000000000006</v>
      </c>
    </row>
    <row r="46" spans="1:10" ht="15.75" x14ac:dyDescent="0.25">
      <c r="A46" s="13" t="s">
        <v>48</v>
      </c>
      <c r="B46" s="4">
        <v>24</v>
      </c>
      <c r="C46" s="4">
        <v>64.615384615384613</v>
      </c>
      <c r="D46" s="4">
        <v>80.384615384615387</v>
      </c>
      <c r="E46" s="4">
        <v>63.749999999999993</v>
      </c>
      <c r="F46" s="4">
        <v>56.000000000000007</v>
      </c>
      <c r="G46" s="4">
        <v>33.333333333333329</v>
      </c>
      <c r="H46" s="4">
        <v>45</v>
      </c>
      <c r="I46" s="5">
        <v>56.100000000000009</v>
      </c>
    </row>
    <row r="47" spans="1:10" ht="15.75" x14ac:dyDescent="0.25">
      <c r="A47" s="14" t="s">
        <v>17</v>
      </c>
      <c r="B47" s="5">
        <f>AVERAGE(B44:B46)</f>
        <v>38.666666666666664</v>
      </c>
      <c r="C47" s="5">
        <f t="shared" ref="C47:I47" si="5">AVERAGE(C44:C46)</f>
        <v>65.641025641025649</v>
      </c>
      <c r="D47" s="5">
        <f t="shared" si="5"/>
        <v>66.92307692307692</v>
      </c>
      <c r="E47" s="5">
        <f t="shared" si="5"/>
        <v>61.666666666666664</v>
      </c>
      <c r="F47" s="5">
        <f t="shared" si="5"/>
        <v>70.888888888888886</v>
      </c>
      <c r="G47" s="5">
        <f t="shared" si="5"/>
        <v>33.333333333333336</v>
      </c>
      <c r="H47" s="5">
        <f t="shared" si="5"/>
        <v>60.55555555555555</v>
      </c>
      <c r="I47" s="5">
        <f t="shared" si="5"/>
        <v>58.266666666666673</v>
      </c>
    </row>
    <row r="48" spans="1:10" ht="15.75" x14ac:dyDescent="0.25">
      <c r="A48" s="15"/>
      <c r="B48" s="4"/>
      <c r="C48" s="4"/>
      <c r="D48" s="4"/>
      <c r="E48" s="4"/>
      <c r="F48" s="4"/>
      <c r="G48" s="4"/>
      <c r="H48" s="4"/>
      <c r="I48" s="5"/>
    </row>
    <row r="49" spans="1:9" ht="15.75" x14ac:dyDescent="0.25">
      <c r="A49" s="11" t="s">
        <v>49</v>
      </c>
      <c r="B49" s="4">
        <v>52</v>
      </c>
      <c r="C49" s="4">
        <v>80.000000000000085</v>
      </c>
      <c r="D49" s="4">
        <v>54.23076923076929</v>
      </c>
      <c r="E49" s="4">
        <v>72.5</v>
      </c>
      <c r="F49" s="4">
        <v>84.000000000000043</v>
      </c>
      <c r="G49" s="4">
        <v>61.666666666666664</v>
      </c>
      <c r="H49" s="4">
        <v>79.999999999999972</v>
      </c>
      <c r="I49" s="5">
        <v>67</v>
      </c>
    </row>
    <row r="50" spans="1:9" ht="15.75" x14ac:dyDescent="0.25">
      <c r="A50" s="11" t="s">
        <v>50</v>
      </c>
      <c r="B50" s="4">
        <v>92</v>
      </c>
      <c r="C50" s="4">
        <v>67.692307692307764</v>
      </c>
      <c r="D50" s="4">
        <v>58.461538461538524</v>
      </c>
      <c r="E50" s="4">
        <v>70</v>
      </c>
      <c r="F50" s="4">
        <v>84.000000000000043</v>
      </c>
      <c r="G50" s="4">
        <v>86.666666666666671</v>
      </c>
      <c r="H50" s="4">
        <v>79.999999999999972</v>
      </c>
      <c r="I50" s="5">
        <v>74.900000000000006</v>
      </c>
    </row>
    <row r="51" spans="1:9" ht="15.75" x14ac:dyDescent="0.25">
      <c r="A51" s="16" t="s">
        <v>51</v>
      </c>
      <c r="B51" s="4">
        <v>80</v>
      </c>
      <c r="C51" s="4">
        <v>83.076923076923165</v>
      </c>
      <c r="D51" s="4">
        <v>45.384615384615429</v>
      </c>
      <c r="E51" s="4">
        <v>75</v>
      </c>
      <c r="F51" s="4">
        <v>90.666666666666714</v>
      </c>
      <c r="G51" s="4">
        <v>100</v>
      </c>
      <c r="H51" s="4">
        <v>99.999999999999972</v>
      </c>
      <c r="I51" s="5">
        <v>76.8</v>
      </c>
    </row>
    <row r="52" spans="1:9" ht="15.75" x14ac:dyDescent="0.25">
      <c r="A52" s="17" t="s">
        <v>18</v>
      </c>
      <c r="B52" s="18">
        <f>AVERAGE(B49:B51)</f>
        <v>74.666666666666671</v>
      </c>
      <c r="C52" s="18">
        <f t="shared" ref="C52:I52" si="6">AVERAGE(C49:C51)</f>
        <v>76.923076923077005</v>
      </c>
      <c r="D52" s="18">
        <f t="shared" si="6"/>
        <v>52.692307692307757</v>
      </c>
      <c r="E52" s="18">
        <f t="shared" si="6"/>
        <v>72.5</v>
      </c>
      <c r="F52" s="18">
        <f t="shared" si="6"/>
        <v>86.222222222222271</v>
      </c>
      <c r="G52" s="18">
        <f t="shared" si="6"/>
        <v>82.777777777777786</v>
      </c>
      <c r="H52" s="18">
        <f t="shared" si="6"/>
        <v>86.666666666666629</v>
      </c>
      <c r="I52" s="18">
        <f t="shared" si="6"/>
        <v>72.899999999999991</v>
      </c>
    </row>
    <row r="53" spans="1:9" x14ac:dyDescent="0.25">
      <c r="A53" s="3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3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</sheetData>
  <mergeCells count="1">
    <mergeCell ref="A2:I2"/>
  </mergeCells>
  <pageMargins left="0.7" right="0.7" top="0.75" bottom="0.75" header="0.3" footer="0.3"/>
  <pageSetup paperSize="9"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 ГСВ без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2022-12-19T05:46:35Z</dcterms:modified>
</cp:coreProperties>
</file>