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. ГСВ и ФАП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3" l="1"/>
  <c r="D59" i="3"/>
  <c r="E59" i="3"/>
  <c r="F59" i="3"/>
  <c r="G59" i="3"/>
  <c r="H59" i="3"/>
  <c r="I59" i="3"/>
  <c r="J59" i="3"/>
  <c r="B59" i="3"/>
  <c r="C49" i="3"/>
  <c r="D49" i="3"/>
  <c r="E49" i="3"/>
  <c r="F49" i="3"/>
  <c r="G49" i="3"/>
  <c r="H49" i="3"/>
  <c r="I49" i="3"/>
  <c r="J49" i="3"/>
  <c r="B49" i="3"/>
  <c r="C45" i="3" l="1"/>
  <c r="D45" i="3"/>
  <c r="E45" i="3"/>
  <c r="F45" i="3"/>
  <c r="G45" i="3"/>
  <c r="H45" i="3"/>
  <c r="I45" i="3"/>
  <c r="J45" i="3"/>
  <c r="B45" i="3"/>
  <c r="C34" i="3" l="1"/>
  <c r="D34" i="3"/>
  <c r="E34" i="3"/>
  <c r="F34" i="3"/>
  <c r="G34" i="3"/>
  <c r="H34" i="3"/>
  <c r="I34" i="3"/>
  <c r="J34" i="3"/>
  <c r="B34" i="3"/>
  <c r="C27" i="3" l="1"/>
  <c r="D27" i="3"/>
  <c r="E27" i="3"/>
  <c r="F27" i="3"/>
  <c r="G27" i="3"/>
  <c r="H27" i="3"/>
  <c r="I27" i="3"/>
  <c r="J27" i="3"/>
  <c r="B27" i="3"/>
  <c r="C20" i="3" l="1"/>
  <c r="D20" i="3"/>
  <c r="E20" i="3"/>
  <c r="F20" i="3"/>
  <c r="G20" i="3"/>
  <c r="H20" i="3"/>
  <c r="I20" i="3"/>
  <c r="J20" i="3"/>
  <c r="B20" i="3"/>
  <c r="C9" i="3" l="1"/>
  <c r="D9" i="3"/>
  <c r="E9" i="3"/>
  <c r="F9" i="3"/>
  <c r="G9" i="3"/>
  <c r="H9" i="3"/>
  <c r="I9" i="3"/>
  <c r="J9" i="3"/>
  <c r="B9" i="3"/>
</calcChain>
</file>

<file path=xl/sharedStrings.xml><?xml version="1.0" encoding="utf-8"?>
<sst xmlns="http://schemas.openxmlformats.org/spreadsheetml/2006/main" count="60" uniqueCount="60">
  <si>
    <t>Наименование ОЗ</t>
  </si>
  <si>
    <t>ЦОВП Чон-Алай</t>
  </si>
  <si>
    <t>ЦОВП Куршаб</t>
  </si>
  <si>
    <t>ЦОВП Папан</t>
  </si>
  <si>
    <t>Аксы ЦОВП</t>
  </si>
  <si>
    <t>Ала-Бука ЦОВП</t>
  </si>
  <si>
    <t>Ноокен ЦОВП</t>
  </si>
  <si>
    <t>Озгоруш ЦОВП</t>
  </si>
  <si>
    <t>Октябрьский ЦОВП</t>
  </si>
  <si>
    <t>Тогуз-Торо ЦОВП</t>
  </si>
  <si>
    <t>Токтогул ЦОВП</t>
  </si>
  <si>
    <t>Уч-Терек ЦОВП</t>
  </si>
  <si>
    <t>Чаткал ЦОВП</t>
  </si>
  <si>
    <t>ЦОВП Балыкчы</t>
  </si>
  <si>
    <t>ЦОВП Ак-Талаа</t>
  </si>
  <si>
    <t>ЦОВП Ат-Башы</t>
  </si>
  <si>
    <t>ЦОВП Жумгал</t>
  </si>
  <si>
    <t>ЦОВП Кочкор</t>
  </si>
  <si>
    <t>НОЦСМ</t>
  </si>
  <si>
    <t>ЦОВП Араван</t>
  </si>
  <si>
    <t>ЦОВП Алай</t>
  </si>
  <si>
    <t>ЦОВП Кара-Кулжа</t>
  </si>
  <si>
    <t>ЦОВП Мырза-Аке</t>
  </si>
  <si>
    <t xml:space="preserve">Самооценка и качество деятельности администрации ЦСМ/ЦОВП </t>
  </si>
  <si>
    <t>Управление ресурсами в ГСВ</t>
  </si>
  <si>
    <t xml:space="preserve"> Качества услуг детям до 5 лет  </t>
  </si>
  <si>
    <t xml:space="preserve"> Качество услуг по ведению беременных женщин </t>
  </si>
  <si>
    <t xml:space="preserve">Качество услуг пациентам с гипертонической болезнью  </t>
  </si>
  <si>
    <t xml:space="preserve"> Качество услуг пациентам с туберкулезом </t>
  </si>
  <si>
    <t xml:space="preserve"> Качество услуг пациентам с сахарным диабетом  </t>
  </si>
  <si>
    <t xml:space="preserve"> Качество услуг на уровне ФАП </t>
  </si>
  <si>
    <t xml:space="preserve">Средний индекс качества    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</si>
  <si>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</si>
  <si>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</si>
  <si>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</si>
  <si>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</si>
  <si>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</si>
  <si>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</si>
  <si>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</si>
  <si>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18. Результаты оценки качества медицинских услуг в ЦСМ/ЦОВП и ФАП с использованием оценочной карты за 1 полугодие 2022г. (индекс качества, %)</t>
  </si>
  <si>
    <t>ЦОВП Уч-Коргон</t>
  </si>
  <si>
    <t>ЦОВП Кадамжай</t>
  </si>
  <si>
    <t>ОЦСМ Баткен</t>
  </si>
  <si>
    <t>ЦОВП Самаркандек</t>
  </si>
  <si>
    <t>ЦОВП Тонского р</t>
  </si>
  <si>
    <t>ЦОВП  Ак-Суйского р</t>
  </si>
  <si>
    <t>ЦОВП  Тюпского р</t>
  </si>
  <si>
    <t>ЦОВП Джеты-Огузского р</t>
  </si>
  <si>
    <t>ЦОВП Кара-Суу</t>
  </si>
  <si>
    <t>ЦОВП Узген</t>
  </si>
  <si>
    <t>Карабууринский ЦОВП</t>
  </si>
  <si>
    <t>Манасский ЦОВП</t>
  </si>
  <si>
    <t>ЦОВП Сокулукского района</t>
  </si>
  <si>
    <t>ЦОВП Московского района</t>
  </si>
  <si>
    <t>ЦОВП Жайылского района</t>
  </si>
  <si>
    <t>ЦОВП Суусамыр</t>
  </si>
  <si>
    <t>ЦОВП Ыссыкатинского района</t>
  </si>
  <si>
    <t>ЦОВП Чуйского района</t>
  </si>
  <si>
    <t>ЦОВП Арашан</t>
  </si>
  <si>
    <t>ЦОВП Панфиловского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</si>
</sst>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/>
    <xf numFmtId="1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workbookViewId="0">
      <pane ySplit="4" topLeftCell="A8" activePane="bottomLeft" state="frozen"/>
      <selection pane="bottomLeft" activeCell="P18" sqref="P18"/>
    </sheetView>
  </sheetViews>
  <sheetFormatPr defaultRowHeight="15" x14ac:dyDescent="0.25"/>
  <cols>
    <col min="1" max="1" width="31.42578125" customWidth="1"/>
    <col min="2" max="2" width="13.7109375" customWidth="1"/>
    <col min="3" max="3" width="10.5703125" customWidth="1"/>
    <col min="4" max="4" width="10.28515625" customWidth="1"/>
    <col min="5" max="5" width="11.85546875" customWidth="1"/>
    <col min="6" max="6" width="14.5703125" customWidth="1"/>
    <col min="7" max="7" width="11.7109375" customWidth="1"/>
    <col min="8" max="8" width="12" customWidth="1"/>
    <col min="9" max="9" width="11" customWidth="1"/>
    <col min="10" max="10" width="9.5703125" customWidth="1"/>
  </cols>
  <sheetData>
    <row r="1" spans="1:10" hidden="1" x14ac:dyDescent="0.25"/>
    <row r="2" spans="1:10" ht="33" customHeight="1" x14ac:dyDescent="0.25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14.75" customHeight="1" x14ac:dyDescent="0.25">
      <c r="A4" s="11" t="s">
        <v>0</v>
      </c>
      <c r="B4" s="12" t="s">
        <v>23</v>
      </c>
      <c r="C4" s="12" t="s">
        <v>24</v>
      </c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3" t="s">
        <v>31</v>
      </c>
    </row>
    <row r="5" spans="1:10" ht="15.75" x14ac:dyDescent="0.25">
      <c r="A5" s="14" t="s">
        <v>40</v>
      </c>
      <c r="B5" s="4">
        <v>76</v>
      </c>
      <c r="C5" s="6">
        <v>47.540983606557376</v>
      </c>
      <c r="D5" s="6">
        <v>76</v>
      </c>
      <c r="E5" s="21">
        <v>34.285714285714285</v>
      </c>
      <c r="F5" s="6">
        <v>22.222222222222221</v>
      </c>
      <c r="G5" s="6">
        <v>9.0909090909090917</v>
      </c>
      <c r="H5" s="6">
        <v>94.545454545454547</v>
      </c>
      <c r="I5" s="6">
        <v>30.252100840336134</v>
      </c>
      <c r="J5" s="8">
        <v>50.4</v>
      </c>
    </row>
    <row r="6" spans="1:10" ht="15.75" x14ac:dyDescent="0.25">
      <c r="A6" s="15" t="s">
        <v>41</v>
      </c>
      <c r="B6" s="4">
        <v>88</v>
      </c>
      <c r="C6" s="6">
        <v>91.803278688524586</v>
      </c>
      <c r="D6" s="6">
        <v>82</v>
      </c>
      <c r="E6" s="21">
        <v>73.571428571428569</v>
      </c>
      <c r="F6" s="6">
        <v>51.111111111111107</v>
      </c>
      <c r="G6" s="6">
        <v>27.272727272727273</v>
      </c>
      <c r="H6" s="6">
        <v>40</v>
      </c>
      <c r="I6" s="6">
        <v>25.210084033613445</v>
      </c>
      <c r="J6" s="8">
        <v>60.6</v>
      </c>
    </row>
    <row r="7" spans="1:10" ht="15.75" x14ac:dyDescent="0.25">
      <c r="A7" s="16" t="s">
        <v>42</v>
      </c>
      <c r="B7" s="4">
        <v>52</v>
      </c>
      <c r="C7" s="6">
        <v>81.967213114754102</v>
      </c>
      <c r="D7" s="6">
        <v>85</v>
      </c>
      <c r="E7" s="21">
        <v>44.285714285714285</v>
      </c>
      <c r="F7" s="6">
        <v>35.55555555555555</v>
      </c>
      <c r="G7" s="6">
        <v>0</v>
      </c>
      <c r="H7" s="6">
        <v>45.454545454545453</v>
      </c>
      <c r="I7" s="6">
        <v>18.487394957983192</v>
      </c>
      <c r="J7" s="8">
        <v>46.7</v>
      </c>
    </row>
    <row r="8" spans="1:10" ht="15.75" x14ac:dyDescent="0.25">
      <c r="A8" s="16" t="s">
        <v>43</v>
      </c>
      <c r="B8" s="4">
        <v>40</v>
      </c>
      <c r="C8" s="6">
        <v>54.098360655737707</v>
      </c>
      <c r="D8" s="6">
        <v>76</v>
      </c>
      <c r="E8" s="21">
        <v>60</v>
      </c>
      <c r="F8" s="6">
        <v>40.74074074074074</v>
      </c>
      <c r="G8" s="6">
        <v>0</v>
      </c>
      <c r="H8" s="6">
        <v>52.727272727272727</v>
      </c>
      <c r="I8" s="6">
        <v>16.806722689075631</v>
      </c>
      <c r="J8" s="8">
        <v>45.2</v>
      </c>
    </row>
    <row r="9" spans="1:10" ht="15.75" x14ac:dyDescent="0.25">
      <c r="A9" s="3" t="s">
        <v>32</v>
      </c>
      <c r="B9" s="8">
        <f>AVERAGE(B5:B8)</f>
        <v>64</v>
      </c>
      <c r="C9" s="8">
        <f t="shared" ref="C9:J9" si="0">AVERAGE(C5:C8)</f>
        <v>68.852459016393453</v>
      </c>
      <c r="D9" s="8">
        <f t="shared" si="0"/>
        <v>79.75</v>
      </c>
      <c r="E9" s="8">
        <f t="shared" si="0"/>
        <v>53.035714285714285</v>
      </c>
      <c r="F9" s="8">
        <f t="shared" si="0"/>
        <v>37.407407407407405</v>
      </c>
      <c r="G9" s="8">
        <f t="shared" si="0"/>
        <v>9.0909090909090917</v>
      </c>
      <c r="H9" s="8">
        <f t="shared" si="0"/>
        <v>58.18181818181818</v>
      </c>
      <c r="I9" s="8">
        <f t="shared" si="0"/>
        <v>22.689075630252098</v>
      </c>
      <c r="J9" s="8">
        <f t="shared" si="0"/>
        <v>50.724999999999994</v>
      </c>
    </row>
    <row r="10" spans="1:10" ht="15.75" x14ac:dyDescent="0.25">
      <c r="A10" s="16"/>
      <c r="B10" s="4"/>
      <c r="C10" s="6"/>
      <c r="D10" s="6"/>
      <c r="E10" s="21"/>
      <c r="F10" s="6"/>
      <c r="G10" s="6"/>
      <c r="H10" s="6"/>
      <c r="I10" s="6"/>
      <c r="J10" s="8"/>
    </row>
    <row r="11" spans="1:10" ht="15.75" x14ac:dyDescent="0.25">
      <c r="A11" s="22" t="s">
        <v>4</v>
      </c>
      <c r="B11" s="26">
        <v>36</v>
      </c>
      <c r="C11" s="26">
        <v>67.213114754098356</v>
      </c>
      <c r="D11" s="26">
        <v>56.000000000000007</v>
      </c>
      <c r="E11" s="26">
        <v>52.857142857142861</v>
      </c>
      <c r="F11" s="26">
        <v>40.74074074074074</v>
      </c>
      <c r="G11" s="26">
        <v>14.545454545454545</v>
      </c>
      <c r="H11" s="26">
        <v>61.818181818181813</v>
      </c>
      <c r="I11" s="26">
        <v>18.487394957983195</v>
      </c>
      <c r="J11" s="25">
        <v>43.3</v>
      </c>
    </row>
    <row r="12" spans="1:10" ht="15.75" x14ac:dyDescent="0.25">
      <c r="A12" s="23" t="s">
        <v>6</v>
      </c>
      <c r="B12" s="6">
        <v>64</v>
      </c>
      <c r="C12" s="6">
        <v>81.967213114754102</v>
      </c>
      <c r="D12" s="6">
        <v>79</v>
      </c>
      <c r="E12" s="6">
        <v>62.857142857142854</v>
      </c>
      <c r="F12" s="6">
        <v>55.555555555555557</v>
      </c>
      <c r="G12" s="6">
        <v>27.27272727272727</v>
      </c>
      <c r="H12" s="6">
        <v>80</v>
      </c>
      <c r="I12" s="6">
        <v>27.731092436974791</v>
      </c>
      <c r="J12" s="8">
        <v>60.199999999999996</v>
      </c>
    </row>
    <row r="13" spans="1:10" ht="15.75" x14ac:dyDescent="0.25">
      <c r="A13" s="24" t="s">
        <v>7</v>
      </c>
      <c r="B13" s="6">
        <v>16</v>
      </c>
      <c r="C13" s="6">
        <v>59.016393442622949</v>
      </c>
      <c r="D13" s="6">
        <v>52</v>
      </c>
      <c r="E13" s="6">
        <v>47.142857142857139</v>
      </c>
      <c r="F13" s="6">
        <v>25.185185185185183</v>
      </c>
      <c r="G13" s="6">
        <v>0</v>
      </c>
      <c r="H13" s="6">
        <v>36.363636363636367</v>
      </c>
      <c r="I13" s="6">
        <v>0</v>
      </c>
      <c r="J13" s="8">
        <v>30</v>
      </c>
    </row>
    <row r="14" spans="1:10" ht="15.75" x14ac:dyDescent="0.25">
      <c r="A14" s="23" t="s">
        <v>8</v>
      </c>
      <c r="B14" s="6">
        <v>36</v>
      </c>
      <c r="C14" s="6">
        <v>37.704918032786885</v>
      </c>
      <c r="D14" s="6">
        <v>41</v>
      </c>
      <c r="E14" s="6">
        <v>40</v>
      </c>
      <c r="F14" s="6">
        <v>29.629629629629626</v>
      </c>
      <c r="G14" s="6">
        <v>0</v>
      </c>
      <c r="H14" s="6">
        <v>32.727272727272727</v>
      </c>
      <c r="I14" s="6">
        <v>21.84873949579832</v>
      </c>
      <c r="J14" s="8">
        <v>30.8</v>
      </c>
    </row>
    <row r="15" spans="1:10" ht="15.75" x14ac:dyDescent="0.25">
      <c r="A15" s="23" t="s">
        <v>9</v>
      </c>
      <c r="B15" s="6">
        <v>36</v>
      </c>
      <c r="C15" s="6">
        <v>80.327868852459019</v>
      </c>
      <c r="D15" s="6">
        <v>56.999999999999993</v>
      </c>
      <c r="E15" s="6">
        <v>44.285714285714285</v>
      </c>
      <c r="F15" s="6">
        <v>50.370370370370367</v>
      </c>
      <c r="G15" s="6">
        <v>0</v>
      </c>
      <c r="H15" s="6">
        <v>7.2727272727272725</v>
      </c>
      <c r="I15" s="6">
        <v>22.689075630252102</v>
      </c>
      <c r="J15" s="8">
        <v>37.299999999999997</v>
      </c>
    </row>
    <row r="16" spans="1:10" ht="15.75" x14ac:dyDescent="0.25">
      <c r="A16" s="24" t="s">
        <v>10</v>
      </c>
      <c r="B16" s="6">
        <v>44</v>
      </c>
      <c r="C16" s="6">
        <v>40.983606557377051</v>
      </c>
      <c r="D16" s="6">
        <v>71</v>
      </c>
      <c r="E16" s="6">
        <v>40</v>
      </c>
      <c r="F16" s="6">
        <v>34.074074074074076</v>
      </c>
      <c r="G16" s="6">
        <v>56.36363636363636</v>
      </c>
      <c r="H16" s="6">
        <v>34.545454545454547</v>
      </c>
      <c r="I16" s="6">
        <v>8.4033613445378155</v>
      </c>
      <c r="J16" s="8">
        <v>43.4</v>
      </c>
    </row>
    <row r="17" spans="1:10" ht="15.75" x14ac:dyDescent="0.25">
      <c r="A17" s="23" t="s">
        <v>11</v>
      </c>
      <c r="B17" s="6">
        <v>20</v>
      </c>
      <c r="C17" s="6">
        <v>6.557377049180328</v>
      </c>
      <c r="D17" s="6">
        <v>21</v>
      </c>
      <c r="E17" s="6">
        <v>24.285714285714285</v>
      </c>
      <c r="F17" s="6">
        <v>16.296296296296298</v>
      </c>
      <c r="G17" s="6">
        <v>0</v>
      </c>
      <c r="H17" s="6">
        <v>21.818181818181817</v>
      </c>
      <c r="I17" s="6">
        <v>0</v>
      </c>
      <c r="J17" s="8">
        <v>15.1</v>
      </c>
    </row>
    <row r="18" spans="1:10" ht="15.75" x14ac:dyDescent="0.25">
      <c r="A18" s="24" t="s">
        <v>5</v>
      </c>
      <c r="B18" s="6">
        <v>56.000000000000007</v>
      </c>
      <c r="C18" s="6">
        <v>80.327868852459019</v>
      </c>
      <c r="D18" s="6">
        <v>78</v>
      </c>
      <c r="E18" s="6">
        <v>61.428571428571431</v>
      </c>
      <c r="F18" s="6">
        <v>41.481481481481481</v>
      </c>
      <c r="G18" s="6">
        <v>27.27272727272727</v>
      </c>
      <c r="H18" s="6">
        <v>41.666666666666671</v>
      </c>
      <c r="I18" s="6">
        <v>26</v>
      </c>
      <c r="J18" s="8">
        <v>52.800000000000004</v>
      </c>
    </row>
    <row r="19" spans="1:10" ht="15.75" x14ac:dyDescent="0.25">
      <c r="A19" s="23" t="s">
        <v>12</v>
      </c>
      <c r="B19" s="6">
        <v>40</v>
      </c>
      <c r="C19" s="6">
        <v>54.098360655737707</v>
      </c>
      <c r="D19" s="6">
        <v>47</v>
      </c>
      <c r="E19" s="6">
        <v>30</v>
      </c>
      <c r="F19" s="6">
        <v>40.74074074074074</v>
      </c>
      <c r="G19" s="6">
        <v>0</v>
      </c>
      <c r="H19" s="6">
        <v>61.818181818181813</v>
      </c>
      <c r="I19" s="6">
        <v>16.806722689075631</v>
      </c>
      <c r="J19" s="8">
        <v>36.199999999999996</v>
      </c>
    </row>
    <row r="20" spans="1:10" ht="15.75" x14ac:dyDescent="0.25">
      <c r="A20" s="3" t="s">
        <v>33</v>
      </c>
      <c r="B20" s="8">
        <f>AVERAGE(B11:B19)</f>
        <v>38.666666666666664</v>
      </c>
      <c r="C20" s="8">
        <f t="shared" ref="C20:J20" si="1">AVERAGE(C11:C19)</f>
        <v>56.466302367941722</v>
      </c>
      <c r="D20" s="8">
        <f t="shared" si="1"/>
        <v>55.777777777777779</v>
      </c>
      <c r="E20" s="8">
        <f t="shared" si="1"/>
        <v>44.761904761904759</v>
      </c>
      <c r="F20" s="8">
        <f t="shared" si="1"/>
        <v>37.119341563786008</v>
      </c>
      <c r="G20" s="8">
        <f t="shared" si="1"/>
        <v>13.939393939393938</v>
      </c>
      <c r="H20" s="8">
        <f t="shared" si="1"/>
        <v>42.003367003367003</v>
      </c>
      <c r="I20" s="8">
        <f t="shared" si="1"/>
        <v>15.77404295051354</v>
      </c>
      <c r="J20" s="8">
        <f t="shared" si="1"/>
        <v>38.788888888888891</v>
      </c>
    </row>
    <row r="21" spans="1:10" ht="15.75" x14ac:dyDescent="0.25">
      <c r="A21" s="16"/>
      <c r="B21" s="4"/>
      <c r="C21" s="6"/>
      <c r="D21" s="6"/>
      <c r="E21" s="6"/>
      <c r="F21" s="6"/>
      <c r="G21" s="6"/>
      <c r="H21" s="6"/>
      <c r="I21" s="6"/>
      <c r="J21" s="8"/>
    </row>
    <row r="22" spans="1:10" ht="15.75" x14ac:dyDescent="0.25">
      <c r="A22" s="24" t="s">
        <v>44</v>
      </c>
      <c r="B22" s="6">
        <v>84</v>
      </c>
      <c r="C22" s="6">
        <v>72.131147540983605</v>
      </c>
      <c r="D22" s="6">
        <v>30</v>
      </c>
      <c r="E22" s="6">
        <v>78.571428571428569</v>
      </c>
      <c r="F22" s="6">
        <v>73.333333333333329</v>
      </c>
      <c r="G22" s="6">
        <v>41.818181818181813</v>
      </c>
      <c r="H22" s="6">
        <v>76.36363636363636</v>
      </c>
      <c r="I22" s="6">
        <v>21.008403361344538</v>
      </c>
      <c r="J22" s="8">
        <v>57.3</v>
      </c>
    </row>
    <row r="23" spans="1:10" ht="15.75" x14ac:dyDescent="0.25">
      <c r="A23" s="24" t="s">
        <v>13</v>
      </c>
      <c r="B23" s="6">
        <v>84</v>
      </c>
      <c r="C23" s="6">
        <v>83.606557377049185</v>
      </c>
      <c r="D23" s="6">
        <v>52</v>
      </c>
      <c r="E23" s="6">
        <v>62.857142857142861</v>
      </c>
      <c r="F23" s="6">
        <v>84.444444444444443</v>
      </c>
      <c r="G23" s="6">
        <v>89.090909090909079</v>
      </c>
      <c r="H23" s="6">
        <v>85.454545454545453</v>
      </c>
      <c r="I23" s="6">
        <v>0</v>
      </c>
      <c r="J23" s="8">
        <v>65.400000000000006</v>
      </c>
    </row>
    <row r="24" spans="1:10" ht="15.75" x14ac:dyDescent="0.25">
      <c r="A24" s="24" t="s">
        <v>45</v>
      </c>
      <c r="B24" s="6">
        <v>68</v>
      </c>
      <c r="C24" s="6">
        <v>80.327868852459019</v>
      </c>
      <c r="D24" s="6">
        <v>62</v>
      </c>
      <c r="E24" s="6">
        <v>82.857142857142861</v>
      </c>
      <c r="F24" s="6">
        <v>77.037037037037038</v>
      </c>
      <c r="G24" s="6">
        <v>27.27272727272727</v>
      </c>
      <c r="H24" s="6">
        <v>72.72727272727272</v>
      </c>
      <c r="I24" s="6">
        <v>52.100840336134453</v>
      </c>
      <c r="J24" s="8">
        <v>65</v>
      </c>
    </row>
    <row r="25" spans="1:10" ht="15.75" x14ac:dyDescent="0.25">
      <c r="A25" s="24" t="s">
        <v>46</v>
      </c>
      <c r="B25" s="26">
        <v>72</v>
      </c>
      <c r="C25" s="26">
        <v>63.934426229508198</v>
      </c>
      <c r="D25" s="26">
        <v>52</v>
      </c>
      <c r="E25" s="26">
        <v>87.857142857142861</v>
      </c>
      <c r="F25" s="26">
        <v>71.851851851851848</v>
      </c>
      <c r="G25" s="26">
        <v>27.27272727272727</v>
      </c>
      <c r="H25" s="26">
        <v>81.818181818181813</v>
      </c>
      <c r="I25" s="26">
        <v>16.806722689075631</v>
      </c>
      <c r="J25" s="25">
        <v>59.3</v>
      </c>
    </row>
    <row r="26" spans="1:10" ht="15.75" x14ac:dyDescent="0.25">
      <c r="A26" s="24" t="s">
        <v>47</v>
      </c>
      <c r="B26" s="6">
        <v>76</v>
      </c>
      <c r="C26" s="6">
        <v>81.967213114754102</v>
      </c>
      <c r="D26" s="6">
        <v>61</v>
      </c>
      <c r="E26" s="6">
        <v>65.714285714285722</v>
      </c>
      <c r="F26" s="6">
        <v>57.777777777777771</v>
      </c>
      <c r="G26" s="6">
        <v>27.27272727272727</v>
      </c>
      <c r="H26" s="6">
        <v>52.72727272727272</v>
      </c>
      <c r="I26" s="6">
        <v>21.008403361344538</v>
      </c>
      <c r="J26" s="8">
        <v>55</v>
      </c>
    </row>
    <row r="27" spans="1:10" ht="15.75" x14ac:dyDescent="0.25">
      <c r="A27" s="20" t="s">
        <v>34</v>
      </c>
      <c r="B27" s="8">
        <f>AVERAGE(B22:B26)</f>
        <v>76.8</v>
      </c>
      <c r="C27" s="8">
        <f t="shared" ref="C27:J27" si="2">AVERAGE(C22:C26)</f>
        <v>76.393442622950815</v>
      </c>
      <c r="D27" s="8">
        <f t="shared" si="2"/>
        <v>51.4</v>
      </c>
      <c r="E27" s="8">
        <f t="shared" si="2"/>
        <v>75.571428571428584</v>
      </c>
      <c r="F27" s="8">
        <f t="shared" si="2"/>
        <v>72.888888888888886</v>
      </c>
      <c r="G27" s="8">
        <f t="shared" si="2"/>
        <v>42.545454545454547</v>
      </c>
      <c r="H27" s="8">
        <f t="shared" si="2"/>
        <v>73.818181818181827</v>
      </c>
      <c r="I27" s="8">
        <f t="shared" si="2"/>
        <v>22.184873949579831</v>
      </c>
      <c r="J27" s="8">
        <f t="shared" si="2"/>
        <v>60.4</v>
      </c>
    </row>
    <row r="28" spans="1:10" ht="15.75" x14ac:dyDescent="0.25">
      <c r="A28" s="19"/>
      <c r="B28" s="6"/>
      <c r="C28" s="6"/>
      <c r="D28" s="6"/>
      <c r="E28" s="6"/>
      <c r="F28" s="6"/>
      <c r="G28" s="6"/>
      <c r="H28" s="6"/>
      <c r="I28" s="6"/>
      <c r="J28" s="8"/>
    </row>
    <row r="29" spans="1:10" ht="15.75" x14ac:dyDescent="0.25">
      <c r="A29" s="19" t="s">
        <v>14</v>
      </c>
      <c r="B29" s="6">
        <v>76</v>
      </c>
      <c r="C29" s="6">
        <v>81.967213114754102</v>
      </c>
      <c r="D29" s="6">
        <v>58</v>
      </c>
      <c r="E29" s="6">
        <v>74.285714285714292</v>
      </c>
      <c r="F29" s="6">
        <v>61.481481481481481</v>
      </c>
      <c r="G29" s="6">
        <v>36.363636363636367</v>
      </c>
      <c r="H29" s="6">
        <v>81.818181818181813</v>
      </c>
      <c r="I29" s="6">
        <v>56.30252100840336</v>
      </c>
      <c r="J29" s="8">
        <v>64.5</v>
      </c>
    </row>
    <row r="30" spans="1:10" ht="15.75" x14ac:dyDescent="0.25">
      <c r="A30" s="19" t="s">
        <v>15</v>
      </c>
      <c r="B30" s="6">
        <v>68</v>
      </c>
      <c r="C30" s="6">
        <v>73.770491803278688</v>
      </c>
      <c r="D30" s="6">
        <v>64</v>
      </c>
      <c r="E30" s="6">
        <v>90</v>
      </c>
      <c r="F30" s="6">
        <v>59.25925925925926</v>
      </c>
      <c r="G30" s="6">
        <v>65.454545454545453</v>
      </c>
      <c r="H30" s="6">
        <v>70.909090909090907</v>
      </c>
      <c r="I30" s="6">
        <v>78.991596638655466</v>
      </c>
      <c r="J30" s="8">
        <v>70.8</v>
      </c>
    </row>
    <row r="31" spans="1:10" ht="15.75" x14ac:dyDescent="0.25">
      <c r="A31" s="19" t="s">
        <v>16</v>
      </c>
      <c r="B31" s="6">
        <v>80</v>
      </c>
      <c r="C31" s="6">
        <v>60.655737704918032</v>
      </c>
      <c r="D31" s="6">
        <v>73</v>
      </c>
      <c r="E31" s="6">
        <v>82.857142857142861</v>
      </c>
      <c r="F31" s="6">
        <v>69.629629629629633</v>
      </c>
      <c r="G31" s="6">
        <v>53.636363636363633</v>
      </c>
      <c r="H31" s="6">
        <v>68.181818181818187</v>
      </c>
      <c r="I31" s="6">
        <v>20.168067226890756</v>
      </c>
      <c r="J31" s="8">
        <v>65.099999999999994</v>
      </c>
    </row>
    <row r="32" spans="1:10" ht="15.75" x14ac:dyDescent="0.25">
      <c r="A32" s="19" t="s">
        <v>17</v>
      </c>
      <c r="B32" s="18">
        <v>72</v>
      </c>
      <c r="C32" s="6">
        <v>65.573770491803273</v>
      </c>
      <c r="D32" s="6">
        <v>73</v>
      </c>
      <c r="E32" s="6">
        <v>78.571428571428569</v>
      </c>
      <c r="F32" s="6">
        <v>91.111111111111114</v>
      </c>
      <c r="G32" s="6">
        <v>74.545454545454547</v>
      </c>
      <c r="H32" s="6">
        <v>72.727272727272734</v>
      </c>
      <c r="I32" s="6">
        <v>52.941176470588232</v>
      </c>
      <c r="J32" s="8">
        <v>73.400000000000006</v>
      </c>
    </row>
    <row r="33" spans="1:10" ht="15.75" x14ac:dyDescent="0.25">
      <c r="A33" s="19" t="s">
        <v>18</v>
      </c>
      <c r="B33" s="6">
        <v>36</v>
      </c>
      <c r="C33" s="6">
        <v>59.016393442622949</v>
      </c>
      <c r="D33" s="6">
        <v>64</v>
      </c>
      <c r="E33" s="6">
        <v>95.714285714285708</v>
      </c>
      <c r="F33" s="6">
        <v>59.25925925925926</v>
      </c>
      <c r="G33" s="6">
        <v>78.181818181818187</v>
      </c>
      <c r="H33" s="6">
        <v>72.727272727272734</v>
      </c>
      <c r="I33" s="6">
        <v>19.327731092436974</v>
      </c>
      <c r="J33" s="8">
        <v>61.2</v>
      </c>
    </row>
    <row r="34" spans="1:10" ht="15.75" x14ac:dyDescent="0.25">
      <c r="A34" s="17" t="s">
        <v>35</v>
      </c>
      <c r="B34" s="25">
        <f>AVERAGE(B29:B33)</f>
        <v>66.400000000000006</v>
      </c>
      <c r="C34" s="25">
        <f t="shared" ref="C34:J34" si="3">AVERAGE(C29:C33)</f>
        <v>68.1967213114754</v>
      </c>
      <c r="D34" s="25">
        <f t="shared" si="3"/>
        <v>66.400000000000006</v>
      </c>
      <c r="E34" s="25">
        <f t="shared" si="3"/>
        <v>84.285714285714292</v>
      </c>
      <c r="F34" s="25">
        <f t="shared" si="3"/>
        <v>68.148148148148152</v>
      </c>
      <c r="G34" s="25">
        <f t="shared" si="3"/>
        <v>61.63636363636364</v>
      </c>
      <c r="H34" s="25">
        <f t="shared" si="3"/>
        <v>73.27272727272728</v>
      </c>
      <c r="I34" s="25">
        <f t="shared" si="3"/>
        <v>45.54621848739496</v>
      </c>
      <c r="J34" s="25">
        <f t="shared" si="3"/>
        <v>67</v>
      </c>
    </row>
    <row r="35" spans="1:10" ht="15.75" x14ac:dyDescent="0.25">
      <c r="B35" s="2"/>
      <c r="C35" s="5"/>
      <c r="D35" s="5"/>
      <c r="E35" s="4"/>
      <c r="F35" s="5"/>
      <c r="G35" s="5"/>
      <c r="H35" s="5"/>
      <c r="I35" s="6"/>
      <c r="J35" s="9"/>
    </row>
    <row r="36" spans="1:10" ht="15.75" x14ac:dyDescent="0.25">
      <c r="A36" s="27" t="s">
        <v>19</v>
      </c>
      <c r="B36" s="6">
        <v>64</v>
      </c>
      <c r="C36" s="6">
        <v>42.622950819672134</v>
      </c>
      <c r="D36" s="6">
        <v>49</v>
      </c>
      <c r="E36" s="6">
        <v>57.142857142857146</v>
      </c>
      <c r="F36" s="6">
        <v>60.74074074074074</v>
      </c>
      <c r="G36" s="6">
        <v>27.272727272727273</v>
      </c>
      <c r="H36" s="6">
        <v>56.363636363636367</v>
      </c>
      <c r="I36" s="6">
        <v>55.462184873949582</v>
      </c>
      <c r="J36" s="8">
        <v>52.4</v>
      </c>
    </row>
    <row r="37" spans="1:10" ht="15.75" x14ac:dyDescent="0.25">
      <c r="A37" s="27" t="s">
        <v>20</v>
      </c>
      <c r="B37" s="6">
        <v>60</v>
      </c>
      <c r="C37" s="6">
        <v>60.655737704918032</v>
      </c>
      <c r="D37" s="6">
        <v>63</v>
      </c>
      <c r="E37" s="6">
        <v>75.714285714285708</v>
      </c>
      <c r="F37" s="6">
        <v>70.370370370370367</v>
      </c>
      <c r="G37" s="6">
        <v>45.454545454545453</v>
      </c>
      <c r="H37" s="6">
        <v>52.727272727272727</v>
      </c>
      <c r="I37" s="6">
        <v>71.428571428571431</v>
      </c>
      <c r="J37" s="8">
        <v>63.2</v>
      </c>
    </row>
    <row r="38" spans="1:10" ht="15.75" x14ac:dyDescent="0.25">
      <c r="A38" s="27" t="s">
        <v>48</v>
      </c>
      <c r="B38" s="6">
        <v>88</v>
      </c>
      <c r="C38" s="6">
        <v>100</v>
      </c>
      <c r="D38" s="6">
        <v>67</v>
      </c>
      <c r="E38" s="6">
        <v>62.857142857142854</v>
      </c>
      <c r="F38" s="6">
        <v>70.370370370370367</v>
      </c>
      <c r="G38" s="6">
        <v>80</v>
      </c>
      <c r="H38" s="6">
        <v>81.818181818181813</v>
      </c>
      <c r="I38" s="6">
        <v>69.747899159663859</v>
      </c>
      <c r="J38" s="8">
        <v>74.900000000000006</v>
      </c>
    </row>
    <row r="39" spans="1:10" ht="15.75" x14ac:dyDescent="0.25">
      <c r="A39" s="28" t="s">
        <v>21</v>
      </c>
      <c r="B39" s="6">
        <v>64</v>
      </c>
      <c r="C39" s="6">
        <v>65.573770491803273</v>
      </c>
      <c r="D39" s="6">
        <v>77</v>
      </c>
      <c r="E39" s="6">
        <v>87.142857142857139</v>
      </c>
      <c r="F39" s="6">
        <v>77.037037037037038</v>
      </c>
      <c r="G39" s="6">
        <v>41.81818181818182</v>
      </c>
      <c r="H39" s="6">
        <v>83.63636363636364</v>
      </c>
      <c r="I39" s="6">
        <v>66.386554621848745</v>
      </c>
      <c r="J39" s="8">
        <v>71.7</v>
      </c>
    </row>
    <row r="40" spans="1:10" ht="15.75" x14ac:dyDescent="0.25">
      <c r="A40" s="28" t="s">
        <v>49</v>
      </c>
      <c r="B40" s="6">
        <v>84</v>
      </c>
      <c r="C40" s="6">
        <v>100</v>
      </c>
      <c r="D40" s="6">
        <v>72</v>
      </c>
      <c r="E40" s="6">
        <v>90</v>
      </c>
      <c r="F40" s="6">
        <v>79.259259259259252</v>
      </c>
      <c r="G40" s="6">
        <v>98.181818181818187</v>
      </c>
      <c r="H40" s="6">
        <v>92.727272727272734</v>
      </c>
      <c r="I40" s="6">
        <v>79.831932773109244</v>
      </c>
      <c r="J40" s="8">
        <v>84.8</v>
      </c>
    </row>
    <row r="41" spans="1:10" ht="15.75" x14ac:dyDescent="0.25">
      <c r="A41" s="29" t="s">
        <v>22</v>
      </c>
      <c r="B41" s="26">
        <v>60</v>
      </c>
      <c r="C41" s="26">
        <v>60.655737704918032</v>
      </c>
      <c r="D41" s="26">
        <v>65</v>
      </c>
      <c r="E41" s="26">
        <v>88.571428571428569</v>
      </c>
      <c r="F41" s="26">
        <v>80</v>
      </c>
      <c r="G41" s="26">
        <v>94.545454545454547</v>
      </c>
      <c r="H41" s="26">
        <v>70.909090909090907</v>
      </c>
      <c r="I41" s="26">
        <v>85.714285714285708</v>
      </c>
      <c r="J41" s="25">
        <v>75.8</v>
      </c>
    </row>
    <row r="42" spans="1:10" ht="15.75" x14ac:dyDescent="0.25">
      <c r="A42" s="29" t="s">
        <v>2</v>
      </c>
      <c r="B42" s="6">
        <v>88</v>
      </c>
      <c r="C42" s="6">
        <v>91.803278688524586</v>
      </c>
      <c r="D42" s="6">
        <v>65</v>
      </c>
      <c r="E42" s="6">
        <v>65.714285714285708</v>
      </c>
      <c r="F42" s="6">
        <v>71.851851851851848</v>
      </c>
      <c r="G42" s="6">
        <v>45.454545454545453</v>
      </c>
      <c r="H42" s="6">
        <v>80</v>
      </c>
      <c r="I42" s="6">
        <v>67.226890756302524</v>
      </c>
      <c r="J42" s="8">
        <v>70.3</v>
      </c>
    </row>
    <row r="43" spans="1:10" ht="15.75" x14ac:dyDescent="0.25">
      <c r="A43" s="29" t="s">
        <v>1</v>
      </c>
      <c r="B43" s="6">
        <v>60</v>
      </c>
      <c r="C43" s="6">
        <v>59.016393442622949</v>
      </c>
      <c r="D43" s="6">
        <v>58</v>
      </c>
      <c r="E43" s="6">
        <v>65.714285714285708</v>
      </c>
      <c r="F43" s="6">
        <v>60</v>
      </c>
      <c r="G43" s="6">
        <v>41.81818181818182</v>
      </c>
      <c r="H43" s="6">
        <v>78.181818181818187</v>
      </c>
      <c r="I43" s="6">
        <v>71.428571428571431</v>
      </c>
      <c r="J43" s="8">
        <v>61.7</v>
      </c>
    </row>
    <row r="44" spans="1:10" ht="15.75" x14ac:dyDescent="0.25">
      <c r="A44" s="29" t="s">
        <v>3</v>
      </c>
      <c r="B44" s="6">
        <v>52</v>
      </c>
      <c r="C44" s="6">
        <v>78.688524590163937</v>
      </c>
      <c r="D44" s="6">
        <v>44</v>
      </c>
      <c r="E44" s="6">
        <v>42.857142857142854</v>
      </c>
      <c r="F44" s="6">
        <v>39.25925925925926</v>
      </c>
      <c r="G44" s="6">
        <v>41.81818181818182</v>
      </c>
      <c r="H44" s="6">
        <v>25.454545454545453</v>
      </c>
      <c r="I44" s="6">
        <v>59.663865546218489</v>
      </c>
      <c r="J44" s="8">
        <v>45.9</v>
      </c>
    </row>
    <row r="45" spans="1:10" ht="15.75" x14ac:dyDescent="0.25">
      <c r="A45" s="17" t="s">
        <v>36</v>
      </c>
      <c r="B45" s="8">
        <f>AVERAGE(B36:B44)</f>
        <v>68.888888888888886</v>
      </c>
      <c r="C45" s="8">
        <f t="shared" ref="C45:J45" si="4">AVERAGE(C36:C44)</f>
        <v>73.224043715847003</v>
      </c>
      <c r="D45" s="8">
        <f t="shared" si="4"/>
        <v>62.222222222222221</v>
      </c>
      <c r="E45" s="8">
        <f t="shared" si="4"/>
        <v>70.634920634920633</v>
      </c>
      <c r="F45" s="8">
        <f t="shared" si="4"/>
        <v>67.654320987654316</v>
      </c>
      <c r="G45" s="8">
        <f t="shared" si="4"/>
        <v>57.373737373737377</v>
      </c>
      <c r="H45" s="8">
        <f t="shared" si="4"/>
        <v>69.090909090909108</v>
      </c>
      <c r="I45" s="8">
        <f t="shared" si="4"/>
        <v>69.654528478057898</v>
      </c>
      <c r="J45" s="8">
        <f t="shared" si="4"/>
        <v>66.744444444444454</v>
      </c>
    </row>
    <row r="46" spans="1:10" ht="15.75" x14ac:dyDescent="0.25">
      <c r="A46" s="16"/>
      <c r="B46" s="6"/>
      <c r="C46" s="6"/>
      <c r="D46" s="6"/>
      <c r="E46" s="6"/>
      <c r="F46" s="6"/>
      <c r="G46" s="6"/>
      <c r="H46" s="6"/>
      <c r="I46" s="6"/>
      <c r="J46" s="8"/>
    </row>
    <row r="47" spans="1:10" ht="15.75" x14ac:dyDescent="0.25">
      <c r="A47" s="29" t="s">
        <v>50</v>
      </c>
      <c r="B47" s="6">
        <v>44</v>
      </c>
      <c r="C47" s="6">
        <v>72.131147540983605</v>
      </c>
      <c r="D47" s="6">
        <v>66</v>
      </c>
      <c r="E47" s="6">
        <v>55.714285714285715</v>
      </c>
      <c r="F47" s="6">
        <v>75.555555555555557</v>
      </c>
      <c r="G47" s="6">
        <v>27.27272727272727</v>
      </c>
      <c r="H47" s="6">
        <v>85.454545454545453</v>
      </c>
      <c r="I47" s="6">
        <v>12.605042016806722</v>
      </c>
      <c r="J47" s="8">
        <v>55.000000000000007</v>
      </c>
    </row>
    <row r="48" spans="1:10" ht="15.75" x14ac:dyDescent="0.25">
      <c r="A48" s="29" t="s">
        <v>51</v>
      </c>
      <c r="B48" s="6">
        <v>28.000000000000004</v>
      </c>
      <c r="C48" s="6">
        <v>65.573770491803273</v>
      </c>
      <c r="D48" s="6">
        <v>65.5</v>
      </c>
      <c r="E48" s="6">
        <v>87.142857142857139</v>
      </c>
      <c r="F48" s="6">
        <v>70.370370370370367</v>
      </c>
      <c r="G48" s="6">
        <v>41.818181818181813</v>
      </c>
      <c r="H48" s="6">
        <v>80.909090909090907</v>
      </c>
      <c r="I48" s="6">
        <v>52.100840336134461</v>
      </c>
      <c r="J48" s="8">
        <v>62</v>
      </c>
    </row>
    <row r="49" spans="1:10" ht="15.75" x14ac:dyDescent="0.25">
      <c r="A49" s="17" t="s">
        <v>37</v>
      </c>
      <c r="B49" s="8">
        <f>AVERAGE(B47:B48)</f>
        <v>36</v>
      </c>
      <c r="C49" s="8">
        <f t="shared" ref="C49:J49" si="5">AVERAGE(C47:C48)</f>
        <v>68.852459016393439</v>
      </c>
      <c r="D49" s="8">
        <f t="shared" si="5"/>
        <v>65.75</v>
      </c>
      <c r="E49" s="8">
        <f t="shared" si="5"/>
        <v>71.428571428571431</v>
      </c>
      <c r="F49" s="8">
        <f t="shared" si="5"/>
        <v>72.962962962962962</v>
      </c>
      <c r="G49" s="8">
        <f t="shared" si="5"/>
        <v>34.54545454545454</v>
      </c>
      <c r="H49" s="8">
        <f t="shared" si="5"/>
        <v>83.181818181818187</v>
      </c>
      <c r="I49" s="8">
        <f t="shared" si="5"/>
        <v>32.352941176470594</v>
      </c>
      <c r="J49" s="8">
        <f t="shared" si="5"/>
        <v>58.5</v>
      </c>
    </row>
    <row r="50" spans="1:10" ht="15.75" x14ac:dyDescent="0.25">
      <c r="A50" s="16"/>
      <c r="B50" s="6"/>
      <c r="C50" s="6"/>
      <c r="D50" s="6"/>
      <c r="E50" s="6"/>
      <c r="F50" s="6"/>
      <c r="G50" s="6"/>
      <c r="H50" s="6"/>
      <c r="I50" s="6"/>
      <c r="J50" s="8"/>
    </row>
    <row r="51" spans="1:10" ht="15.75" x14ac:dyDescent="0.25">
      <c r="A51" s="16" t="s">
        <v>52</v>
      </c>
      <c r="B51" s="6">
        <v>80</v>
      </c>
      <c r="C51" s="6">
        <v>65.573770491803273</v>
      </c>
      <c r="D51" s="6">
        <v>61</v>
      </c>
      <c r="E51" s="6">
        <v>68.571428571428541</v>
      </c>
      <c r="F51" s="6">
        <v>100.00000000000004</v>
      </c>
      <c r="G51" s="6">
        <v>83.63636363636364</v>
      </c>
      <c r="H51" s="6">
        <v>99.999999999999986</v>
      </c>
      <c r="I51" s="6">
        <v>76.470588235294159</v>
      </c>
      <c r="J51" s="8">
        <v>78.599999999999994</v>
      </c>
    </row>
    <row r="52" spans="1:10" ht="15.75" x14ac:dyDescent="0.25">
      <c r="A52" s="16" t="s">
        <v>53</v>
      </c>
      <c r="B52" s="26">
        <v>52</v>
      </c>
      <c r="C52" s="26">
        <v>81.967213114754102</v>
      </c>
      <c r="D52" s="26">
        <v>60</v>
      </c>
      <c r="E52" s="26">
        <v>74.285714285714249</v>
      </c>
      <c r="F52" s="26">
        <v>83.703703703703738</v>
      </c>
      <c r="G52" s="26">
        <v>100</v>
      </c>
      <c r="H52" s="26">
        <v>74.545454545454533</v>
      </c>
      <c r="I52" s="26">
        <v>53.781512605042046</v>
      </c>
      <c r="J52" s="25">
        <v>70.8</v>
      </c>
    </row>
    <row r="53" spans="1:10" ht="15.75" x14ac:dyDescent="0.25">
      <c r="A53" s="16" t="s">
        <v>54</v>
      </c>
      <c r="B53" s="6">
        <v>72</v>
      </c>
      <c r="C53" s="6">
        <v>68.852459016393439</v>
      </c>
      <c r="D53" s="6">
        <v>61</v>
      </c>
      <c r="E53" s="6">
        <v>48.571428571428548</v>
      </c>
      <c r="F53" s="6">
        <v>95.5555555555556</v>
      </c>
      <c r="G53" s="6">
        <v>100</v>
      </c>
      <c r="H53" s="6">
        <v>66.36363636363636</v>
      </c>
      <c r="I53" s="6">
        <v>58.823529411764738</v>
      </c>
      <c r="J53" s="8">
        <v>70.400000000000006</v>
      </c>
    </row>
    <row r="54" spans="1:10" ht="15.75" x14ac:dyDescent="0.25">
      <c r="A54" s="16" t="s">
        <v>55</v>
      </c>
      <c r="B54" s="6">
        <v>76</v>
      </c>
      <c r="C54" s="6">
        <v>65.573770491803273</v>
      </c>
      <c r="D54" s="6">
        <v>82</v>
      </c>
      <c r="E54" s="6">
        <v>99.999999999999957</v>
      </c>
      <c r="F54" s="6">
        <v>74.814814814814838</v>
      </c>
      <c r="G54" s="6">
        <v>85.454545454545453</v>
      </c>
      <c r="H54" s="6">
        <v>89.090909090909079</v>
      </c>
      <c r="I54" s="6">
        <v>37.81512605042019</v>
      </c>
      <c r="J54" s="8">
        <v>77.7</v>
      </c>
    </row>
    <row r="55" spans="1:10" ht="15.75" x14ac:dyDescent="0.25">
      <c r="A55" s="16" t="s">
        <v>56</v>
      </c>
      <c r="B55" s="6">
        <v>92</v>
      </c>
      <c r="C55" s="6">
        <v>86.885245901639351</v>
      </c>
      <c r="D55" s="6">
        <v>89.5</v>
      </c>
      <c r="E55" s="6">
        <v>95.714285714285666</v>
      </c>
      <c r="F55" s="6">
        <v>100.00000000000004</v>
      </c>
      <c r="G55" s="6">
        <v>100</v>
      </c>
      <c r="H55" s="6">
        <v>72.72727272727272</v>
      </c>
      <c r="I55" s="6">
        <v>46.218487394958011</v>
      </c>
      <c r="J55" s="8">
        <v>86.1</v>
      </c>
    </row>
    <row r="56" spans="1:10" ht="15.75" x14ac:dyDescent="0.25">
      <c r="A56" s="16" t="s">
        <v>57</v>
      </c>
      <c r="B56" s="6">
        <v>100</v>
      </c>
      <c r="C56" s="6">
        <v>100</v>
      </c>
      <c r="D56" s="6">
        <v>78</v>
      </c>
      <c r="E56" s="6">
        <v>87.857142857142819</v>
      </c>
      <c r="F56" s="6">
        <v>92.592592592592624</v>
      </c>
      <c r="G56" s="6">
        <v>89.090909090909093</v>
      </c>
      <c r="H56" s="6">
        <v>96.363636363636346</v>
      </c>
      <c r="I56" s="6">
        <v>80.672268907563065</v>
      </c>
      <c r="J56" s="8">
        <v>89</v>
      </c>
    </row>
    <row r="57" spans="1:10" ht="15.75" x14ac:dyDescent="0.25">
      <c r="A57" s="16" t="s">
        <v>58</v>
      </c>
      <c r="B57" s="6">
        <v>64</v>
      </c>
      <c r="C57" s="6">
        <v>34.42622950819672</v>
      </c>
      <c r="D57" s="6">
        <v>37</v>
      </c>
      <c r="E57" s="6">
        <v>31.428571428571416</v>
      </c>
      <c r="F57" s="6">
        <v>79.259259259259295</v>
      </c>
      <c r="G57" s="6">
        <v>100</v>
      </c>
      <c r="H57" s="6">
        <v>61.818181818181806</v>
      </c>
      <c r="I57" s="6">
        <v>12.605042016806729</v>
      </c>
      <c r="J57" s="8">
        <v>51.9</v>
      </c>
    </row>
    <row r="58" spans="1:10" ht="15.75" x14ac:dyDescent="0.25">
      <c r="A58" s="16" t="s">
        <v>59</v>
      </c>
      <c r="B58" s="26">
        <v>92</v>
      </c>
      <c r="C58" s="26">
        <v>73.770491803278688</v>
      </c>
      <c r="D58" s="26">
        <v>52</v>
      </c>
      <c r="E58" s="26">
        <v>87.14285714285711</v>
      </c>
      <c r="F58" s="26">
        <v>88.888888888888928</v>
      </c>
      <c r="G58" s="26">
        <v>89.090909090909093</v>
      </c>
      <c r="H58" s="26">
        <v>70.909090909090892</v>
      </c>
      <c r="I58" s="26">
        <v>21.008403361344548</v>
      </c>
      <c r="J58" s="25">
        <v>70.7</v>
      </c>
    </row>
    <row r="59" spans="1:10" ht="15.75" x14ac:dyDescent="0.25">
      <c r="A59" s="20" t="s">
        <v>38</v>
      </c>
      <c r="B59" s="8">
        <f>AVERAGE(B51:B58)</f>
        <v>78.5</v>
      </c>
      <c r="C59" s="8">
        <f t="shared" ref="C59:J59" si="6">AVERAGE(C51:C58)</f>
        <v>72.131147540983605</v>
      </c>
      <c r="D59" s="8">
        <f t="shared" si="6"/>
        <v>65.0625</v>
      </c>
      <c r="E59" s="8">
        <f t="shared" si="6"/>
        <v>74.196428571428541</v>
      </c>
      <c r="F59" s="8">
        <f t="shared" si="6"/>
        <v>89.351851851851876</v>
      </c>
      <c r="G59" s="8">
        <f t="shared" si="6"/>
        <v>93.409090909090907</v>
      </c>
      <c r="H59" s="8">
        <f t="shared" si="6"/>
        <v>78.977272727272705</v>
      </c>
      <c r="I59" s="8">
        <f t="shared" si="6"/>
        <v>48.424369747899192</v>
      </c>
      <c r="J59" s="8">
        <f t="shared" si="6"/>
        <v>74.400000000000006</v>
      </c>
    </row>
    <row r="60" spans="1:10" x14ac:dyDescent="0.25">
      <c r="B60" s="10"/>
      <c r="C60" s="10"/>
      <c r="D60" s="10"/>
      <c r="E60" s="10"/>
      <c r="F60" s="10"/>
      <c r="G60" s="10"/>
      <c r="H60" s="10"/>
      <c r="I60" s="10"/>
      <c r="J60" s="10"/>
    </row>
    <row r="63" spans="1:10" ht="15.75" x14ac:dyDescent="0.25">
      <c r="C63" s="7"/>
      <c r="D63" s="7"/>
      <c r="E63" s="7"/>
      <c r="F63" s="7"/>
      <c r="G63" s="7"/>
      <c r="H63" s="7"/>
      <c r="I63" s="7"/>
      <c r="J63" s="7"/>
    </row>
    <row r="64" spans="1:10" ht="15.75" x14ac:dyDescent="0.25">
      <c r="C64" s="7"/>
      <c r="D64" s="7"/>
      <c r="E64" s="7"/>
      <c r="F64" s="7"/>
      <c r="G64" s="7"/>
      <c r="H64" s="7"/>
      <c r="I64" s="7"/>
      <c r="J64" s="7"/>
    </row>
    <row r="65" spans="3:10" ht="15.75" x14ac:dyDescent="0.25">
      <c r="C65" s="7"/>
      <c r="D65" s="7"/>
      <c r="E65" s="7"/>
      <c r="F65" s="7"/>
      <c r="G65" s="7"/>
      <c r="H65" s="7"/>
      <c r="I65" s="7"/>
      <c r="J65" s="7"/>
    </row>
    <row r="66" spans="3:10" ht="15.75" x14ac:dyDescent="0.25">
      <c r="C66" s="7"/>
      <c r="D66" s="7"/>
      <c r="E66" s="7"/>
      <c r="F66" s="7"/>
      <c r="G66" s="7"/>
      <c r="H66" s="7"/>
      <c r="I66" s="7"/>
      <c r="J66" s="7"/>
    </row>
    <row r="67" spans="3:10" ht="15.75" x14ac:dyDescent="0.25">
      <c r="C67" s="7"/>
      <c r="D67" s="7"/>
      <c r="E67" s="7"/>
      <c r="F67" s="7"/>
      <c r="G67" s="7"/>
      <c r="H67" s="7"/>
      <c r="I67" s="7"/>
      <c r="J67" s="7"/>
    </row>
    <row r="68" spans="3:10" ht="15.75" x14ac:dyDescent="0.25">
      <c r="C68" s="7"/>
      <c r="D68" s="7"/>
      <c r="E68" s="7"/>
      <c r="F68" s="7"/>
      <c r="G68" s="7"/>
      <c r="H68" s="7"/>
      <c r="I68" s="7"/>
      <c r="J68" s="7"/>
    </row>
    <row r="69" spans="3:10" ht="15.75" x14ac:dyDescent="0.25">
      <c r="C69" s="7"/>
      <c r="D69" s="7"/>
      <c r="E69" s="7"/>
      <c r="F69" s="7"/>
      <c r="G69" s="7"/>
      <c r="H69" s="7"/>
      <c r="I69" s="7"/>
      <c r="J69" s="7"/>
    </row>
    <row r="70" spans="3:10" ht="15.75" x14ac:dyDescent="0.25">
      <c r="C70" s="7"/>
      <c r="D70" s="7"/>
      <c r="E70" s="7"/>
      <c r="F70" s="7"/>
      <c r="G70" s="7"/>
      <c r="H70" s="7"/>
      <c r="I70" s="7"/>
      <c r="J70" s="7"/>
    </row>
    <row r="71" spans="3:10" ht="15.75" x14ac:dyDescent="0.25">
      <c r="C71" s="7"/>
      <c r="D71" s="7"/>
      <c r="E71" s="7"/>
      <c r="F71" s="7"/>
      <c r="G71" s="7"/>
      <c r="H71" s="7"/>
      <c r="I71" s="7"/>
      <c r="J71" s="7"/>
    </row>
    <row r="72" spans="3:10" ht="15.75" x14ac:dyDescent="0.25">
      <c r="C72" s="7"/>
      <c r="D72" s="7"/>
      <c r="E72" s="7"/>
      <c r="F72" s="7"/>
      <c r="G72" s="7"/>
      <c r="H72" s="7"/>
      <c r="I72" s="7"/>
      <c r="J72" s="7"/>
    </row>
    <row r="73" spans="3:10" ht="15.75" x14ac:dyDescent="0.25">
      <c r="C73" s="7"/>
      <c r="D73" s="7"/>
      <c r="E73" s="7"/>
      <c r="F73" s="7"/>
      <c r="G73" s="7"/>
      <c r="H73" s="7"/>
      <c r="I73" s="7"/>
      <c r="J73" s="7"/>
    </row>
    <row r="74" spans="3:10" ht="15.75" x14ac:dyDescent="0.25">
      <c r="C74" s="7"/>
      <c r="D74" s="7"/>
      <c r="E74" s="7"/>
      <c r="F74" s="7"/>
      <c r="G74" s="7"/>
      <c r="H74" s="7"/>
      <c r="I74" s="7"/>
      <c r="J74" s="7"/>
    </row>
    <row r="75" spans="3:10" ht="15.75" x14ac:dyDescent="0.25">
      <c r="C75" s="7"/>
      <c r="D75" s="7"/>
      <c r="E75" s="7"/>
      <c r="F75" s="7"/>
      <c r="G75" s="7"/>
      <c r="H75" s="7"/>
      <c r="I75" s="7"/>
      <c r="J75" s="7"/>
    </row>
    <row r="76" spans="3:10" ht="15.75" x14ac:dyDescent="0.25">
      <c r="C76" s="7"/>
      <c r="D76" s="7"/>
      <c r="E76" s="7"/>
      <c r="F76" s="7"/>
      <c r="G76" s="7"/>
      <c r="H76" s="7"/>
      <c r="I76" s="7"/>
      <c r="J76" s="7"/>
    </row>
    <row r="77" spans="3:10" ht="15.75" x14ac:dyDescent="0.25">
      <c r="C77" s="7"/>
      <c r="D77" s="7"/>
      <c r="E77" s="7"/>
      <c r="F77" s="7"/>
      <c r="G77" s="7"/>
      <c r="H77" s="7"/>
      <c r="I77" s="7"/>
      <c r="J77" s="7"/>
    </row>
    <row r="78" spans="3:10" ht="15.75" x14ac:dyDescent="0.25">
      <c r="C78" s="7"/>
      <c r="D78" s="7"/>
      <c r="E78" s="7"/>
      <c r="F78" s="7"/>
      <c r="G78" s="7"/>
      <c r="H78" s="7"/>
      <c r="I78" s="7"/>
      <c r="J78" s="7"/>
    </row>
    <row r="79" spans="3:10" ht="15.75" x14ac:dyDescent="0.25">
      <c r="C79" s="7"/>
      <c r="D79" s="7"/>
      <c r="E79" s="7"/>
      <c r="F79" s="7"/>
      <c r="G79" s="7"/>
      <c r="H79" s="7"/>
      <c r="I79" s="7"/>
      <c r="J79" s="7"/>
    </row>
    <row r="80" spans="3:10" ht="15.75" x14ac:dyDescent="0.25">
      <c r="C80" s="7"/>
      <c r="D80" s="7"/>
      <c r="E80" s="7"/>
      <c r="F80" s="7"/>
      <c r="G80" s="7"/>
      <c r="H80" s="7"/>
      <c r="I80" s="7"/>
      <c r="J80" s="7"/>
    </row>
    <row r="81" spans="3:10" ht="15.75" x14ac:dyDescent="0.25">
      <c r="C81" s="7"/>
      <c r="D81" s="7"/>
      <c r="E81" s="7"/>
      <c r="F81" s="7"/>
      <c r="G81" s="7"/>
      <c r="H81" s="7"/>
      <c r="I81" s="7"/>
      <c r="J81" s="7"/>
    </row>
    <row r="82" spans="3:10" ht="15.75" x14ac:dyDescent="0.25">
      <c r="C82" s="7"/>
      <c r="D82" s="7"/>
      <c r="E82" s="7"/>
      <c r="F82" s="7"/>
      <c r="G82" s="7"/>
      <c r="H82" s="7"/>
      <c r="I82" s="7"/>
      <c r="J82" s="7"/>
    </row>
    <row r="83" spans="3:10" ht="15.75" x14ac:dyDescent="0.25">
      <c r="C83" s="7"/>
      <c r="D83" s="7"/>
      <c r="E83" s="7"/>
      <c r="F83" s="7"/>
      <c r="G83" s="7"/>
      <c r="H83" s="7"/>
      <c r="I83" s="7"/>
      <c r="J83" s="7"/>
    </row>
  </sheetData>
  <mergeCells count="1">
    <mergeCell ref="A2:J2"/>
  </mergeCells>
  <pageMargins left="0.7" right="0.7" top="0.75" bottom="0.75" header="0.3" footer="0.3"/>
  <pageSetup paperSize="9" scale="6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 ГСВ и ФАП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2022-12-19T05:42:52Z</dcterms:modified>
</cp:coreProperties>
</file>