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18. ГСВ и ФАП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7" i="3" l="1"/>
  <c r="D67" i="3"/>
  <c r="E67" i="3"/>
  <c r="F67" i="3"/>
  <c r="G67" i="3"/>
  <c r="H67" i="3"/>
  <c r="I67" i="3"/>
  <c r="J67" i="3"/>
  <c r="B67" i="3"/>
  <c r="C66" i="3"/>
  <c r="D66" i="3"/>
  <c r="E66" i="3"/>
  <c r="F66" i="3"/>
  <c r="G66" i="3"/>
  <c r="H66" i="3"/>
  <c r="I66" i="3"/>
  <c r="J66" i="3"/>
  <c r="B66" i="3"/>
  <c r="C58" i="3" l="1"/>
  <c r="D58" i="3"/>
  <c r="E58" i="3"/>
  <c r="F58" i="3"/>
  <c r="G58" i="3"/>
  <c r="H58" i="3"/>
  <c r="I58" i="3"/>
  <c r="J58" i="3"/>
  <c r="B58" i="3"/>
  <c r="C49" i="3" l="1"/>
  <c r="D49" i="3"/>
  <c r="E49" i="3"/>
  <c r="F49" i="3"/>
  <c r="G49" i="3"/>
  <c r="H49" i="3"/>
  <c r="I49" i="3"/>
  <c r="J49" i="3"/>
  <c r="B49" i="3"/>
  <c r="C43" i="3" l="1"/>
  <c r="D43" i="3"/>
  <c r="E43" i="3"/>
  <c r="F43" i="3"/>
  <c r="G43" i="3"/>
  <c r="H43" i="3"/>
  <c r="I43" i="3"/>
  <c r="J43" i="3"/>
  <c r="B43" i="3"/>
  <c r="C31" i="3" l="1"/>
  <c r="D31" i="3"/>
  <c r="E31" i="3"/>
  <c r="F31" i="3"/>
  <c r="G31" i="3"/>
  <c r="H31" i="3"/>
  <c r="I31" i="3"/>
  <c r="J31" i="3"/>
  <c r="B31" i="3"/>
  <c r="C27" i="3" l="1"/>
  <c r="D27" i="3"/>
  <c r="E27" i="3"/>
  <c r="F27" i="3"/>
  <c r="G27" i="3"/>
  <c r="H27" i="3"/>
  <c r="I27" i="3"/>
  <c r="J27" i="3"/>
  <c r="B27" i="3"/>
  <c r="C11" i="3"/>
  <c r="D11" i="3"/>
  <c r="E11" i="3"/>
  <c r="F11" i="3"/>
  <c r="G11" i="3"/>
  <c r="H11" i="3"/>
  <c r="I11" i="3"/>
  <c r="J11" i="3"/>
  <c r="B11" i="3"/>
</calcChain>
</file>

<file path=xl/sharedStrings.xml><?xml version="1.0" encoding="utf-8"?>
<sst xmlns="http://schemas.openxmlformats.org/spreadsheetml/2006/main" count="68" uniqueCount="68">
  <si>
    <t>Жалал-Абадская область</t>
  </si>
  <si>
    <t>ҮМБ/ЖДПБ администрациясынын ишинин сапаты</t>
  </si>
  <si>
    <t xml:space="preserve">ҮДТда ресурстарды башкаруу </t>
  </si>
  <si>
    <t>ФАП деңгээлиндеги кызматтардын сапаты</t>
  </si>
  <si>
    <t>Гипертониялык оорулууларга кызмат көрсөтүүнүн сапаты</t>
  </si>
  <si>
    <t>6 жашка чейинки балдарга кызмат көрсөтүүнүн сапаты</t>
  </si>
  <si>
    <t xml:space="preserve"> Кургак учук менен ооруган бейтаптарга кызмат көрсөтүүнүн сапаты</t>
  </si>
  <si>
    <t xml:space="preserve"> Кош бойлуу аялдарды көзөмөлдөө кызматтарынын сапаты</t>
  </si>
  <si>
    <t>Кант диабети менен ооруган бейтаптаргга жардам көрсөтүүнүн сапаты</t>
  </si>
  <si>
    <t>Уч-Коргон ЖДПБ</t>
  </si>
  <si>
    <t>Кадамжай ЖДПБ</t>
  </si>
  <si>
    <t>Баткен обл.ҮМБ</t>
  </si>
  <si>
    <t xml:space="preserve">Самаркандек ЖДПБ  </t>
  </si>
  <si>
    <t>Лейлек ЖДПБ</t>
  </si>
  <si>
    <t>Кулунду ЖДПБ</t>
  </si>
  <si>
    <t>Баткен облусу боюнча</t>
  </si>
  <si>
    <t>ССУ аталышы</t>
  </si>
  <si>
    <t>Орточо деңгээли, % менен</t>
  </si>
  <si>
    <t>18. ҮМБ/ЖДПБ жана ФАПда медициналык жардамдын сапатын баалоонун 2024-жылдын 2-жарым жылдыгынын жыйынтыктары (сапат индекси,%)</t>
  </si>
  <si>
    <t>Аксы ЖДПБ</t>
  </si>
  <si>
    <t>Кочкор-Ата ЖДПБ</t>
  </si>
  <si>
    <t>Ноокен ЖДПБ</t>
  </si>
  <si>
    <t>Озгоруш ЖДПБ</t>
  </si>
  <si>
    <t>Октябрьский ЖДПБ</t>
  </si>
  <si>
    <t>Сузакский ҮМБ</t>
  </si>
  <si>
    <t>Тогуз-Торо ЖДПБ</t>
  </si>
  <si>
    <t>Токтогул ЖДПБ</t>
  </si>
  <si>
    <t>Уч-Терек ЖДПБ</t>
  </si>
  <si>
    <t>Чаткал ЖДПБ</t>
  </si>
  <si>
    <t>Базар-Коргон ЖДПБ</t>
  </si>
  <si>
    <t>Ала-Бука ЖДПБ</t>
  </si>
  <si>
    <t>Майлуу-Суу ЖДПБ</t>
  </si>
  <si>
    <t>Кара-Куль ЖДПБ</t>
  </si>
  <si>
    <t>Ак-Талаа ЖДПБ</t>
  </si>
  <si>
    <t>Кочкор ЖДПБ</t>
  </si>
  <si>
    <t>Нарын облусу боюнча</t>
  </si>
  <si>
    <t>Араван ЖДПБ</t>
  </si>
  <si>
    <t>Ноокат ҮМБ</t>
  </si>
  <si>
    <t>Кара-Суу ҮМБ</t>
  </si>
  <si>
    <t>Узген ЖДПБ</t>
  </si>
  <si>
    <t xml:space="preserve"> Мырза-Аке ЖДПБ</t>
  </si>
  <si>
    <t>Куршаб ЖДПБ</t>
  </si>
  <si>
    <t>Чон-Алай ЖДПБ</t>
  </si>
  <si>
    <t>Папан ЖДПБ</t>
  </si>
  <si>
    <t>Ош ш. ҮМБ</t>
  </si>
  <si>
    <t>Ош облусу боюнча</t>
  </si>
  <si>
    <t>Алай ЖДПБ</t>
  </si>
  <si>
    <t>Талас ЖДПБ</t>
  </si>
  <si>
    <t>Айтматов ЖДПБ</t>
  </si>
  <si>
    <t>Бакайата ЖДПБ</t>
  </si>
  <si>
    <t>Манас ЖДПБ</t>
  </si>
  <si>
    <t>Талас облусу боюнча</t>
  </si>
  <si>
    <t>Суусамыр ЖДПБ</t>
  </si>
  <si>
    <t>Арашан ЖДПБ</t>
  </si>
  <si>
    <t>Чүй районунун ЖДПБ</t>
  </si>
  <si>
    <t>Панфилов районунун ЖДПБ</t>
  </si>
  <si>
    <t>Москова районунун ЖДПБ</t>
  </si>
  <si>
    <t>Жайыл районунун ЖДПБ</t>
  </si>
  <si>
    <t>Сокулук районунун ЖДПБ</t>
  </si>
  <si>
    <t>Чүй облусу боюнча</t>
  </si>
  <si>
    <t>Тоң районунун ЖДПБ</t>
  </si>
  <si>
    <t>Балыкчы ш. ЖДПБ</t>
  </si>
  <si>
    <t>Түп районунун ЖДПБ</t>
  </si>
  <si>
    <t>Ак-Суу районунун ЖДПБ</t>
  </si>
  <si>
    <t>Жети-Өгүз районунун ЖДПБ</t>
  </si>
  <si>
    <t>Ысык-Көл районунун ЖДПБ</t>
  </si>
  <si>
    <t>Ысык-Көл облусу боюнча</t>
  </si>
  <si>
    <t>РЕСПУБЛИКА боюнча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</si>
</sst>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0" applyFont="1"/>
    <xf numFmtId="0" fontId="3" fillId="0" borderId="1" xfId="0" applyFont="1" applyBorder="1"/>
    <xf numFmtId="1" fontId="2" fillId="0" borderId="1" xfId="0" applyNumberFormat="1" applyFont="1" applyBorder="1" applyAlignment="1">
      <alignment horizontal="center"/>
    </xf>
    <xf numFmtId="0" fontId="4" fillId="0" borderId="0" xfId="0" applyFont="1" applyBorder="1" applyAlignment="1"/>
    <xf numFmtId="1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/>
    </xf>
    <xf numFmtId="0" fontId="3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5" fillId="3" borderId="3" xfId="0" applyFont="1" applyFill="1" applyBorder="1" applyAlignment="1">
      <alignment horizontal="left"/>
    </xf>
    <xf numFmtId="1" fontId="3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/>
    </xf>
    <xf numFmtId="164" fontId="2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7" fillId="2" borderId="1" xfId="0" applyFont="1" applyFill="1" applyBorder="1" applyAlignment="1">
      <alignment vertical="center"/>
    </xf>
    <xf numFmtId="164" fontId="2" fillId="0" borderId="2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6" fillId="0" borderId="0" xfId="0" applyFont="1"/>
    <xf numFmtId="0" fontId="8" fillId="2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0"/>
  <sheetViews>
    <sheetView tabSelected="1" workbookViewId="0">
      <pane ySplit="4" topLeftCell="A5" activePane="bottomLeft" state="frozen"/>
      <selection pane="bottomLeft" activeCell="M6" sqref="M6"/>
    </sheetView>
  </sheetViews>
  <sheetFormatPr defaultRowHeight="15" x14ac:dyDescent="0.25"/>
  <cols>
    <col min="1" max="1" width="30" customWidth="1"/>
    <col min="2" max="2" width="11.85546875" customWidth="1"/>
    <col min="3" max="3" width="10.5703125" customWidth="1"/>
    <col min="4" max="4" width="10.28515625" customWidth="1"/>
    <col min="5" max="5" width="11.85546875" customWidth="1"/>
    <col min="6" max="6" width="13.140625" customWidth="1"/>
    <col min="7" max="7" width="13.85546875" customWidth="1"/>
    <col min="8" max="8" width="14.42578125" customWidth="1"/>
    <col min="9" max="9" width="11" customWidth="1"/>
    <col min="10" max="10" width="10.42578125" customWidth="1"/>
  </cols>
  <sheetData>
    <row r="1" spans="1:10" hidden="1" x14ac:dyDescent="0.25"/>
    <row r="2" spans="1:10" ht="36" customHeight="1" x14ac:dyDescent="0.25">
      <c r="A2" s="28" t="s">
        <v>18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ht="18.7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32.75" customHeight="1" x14ac:dyDescent="0.25">
      <c r="A4" s="6" t="s">
        <v>16</v>
      </c>
      <c r="B4" s="7" t="s">
        <v>1</v>
      </c>
      <c r="C4" s="7" t="s">
        <v>2</v>
      </c>
      <c r="D4" s="7" t="s">
        <v>5</v>
      </c>
      <c r="E4" s="7" t="s">
        <v>7</v>
      </c>
      <c r="F4" s="7" t="s">
        <v>4</v>
      </c>
      <c r="G4" s="7" t="s">
        <v>6</v>
      </c>
      <c r="H4" s="7" t="s">
        <v>8</v>
      </c>
      <c r="I4" s="7" t="s">
        <v>3</v>
      </c>
      <c r="J4" s="6" t="s">
        <v>17</v>
      </c>
    </row>
    <row r="5" spans="1:10" ht="15.75" x14ac:dyDescent="0.25">
      <c r="A5" s="25" t="s">
        <v>9</v>
      </c>
      <c r="B5" s="15">
        <v>60</v>
      </c>
      <c r="C5" s="15">
        <v>85.245901639344268</v>
      </c>
      <c r="D5" s="15">
        <v>82</v>
      </c>
      <c r="E5" s="16">
        <v>65.714285714285722</v>
      </c>
      <c r="F5" s="15">
        <v>45.925925925925924</v>
      </c>
      <c r="G5" s="15">
        <v>27.27272727272727</v>
      </c>
      <c r="H5" s="15">
        <v>83.636363636363626</v>
      </c>
      <c r="I5" s="15">
        <v>42.857142857142861</v>
      </c>
      <c r="J5" s="17">
        <v>61.8</v>
      </c>
    </row>
    <row r="6" spans="1:10" ht="15.75" x14ac:dyDescent="0.25">
      <c r="A6" s="25" t="s">
        <v>10</v>
      </c>
      <c r="B6" s="15">
        <v>48</v>
      </c>
      <c r="C6" s="15">
        <v>68.852459016393439</v>
      </c>
      <c r="D6" s="15">
        <v>73</v>
      </c>
      <c r="E6" s="16">
        <v>54.285714285714292</v>
      </c>
      <c r="F6" s="15">
        <v>7.4074074074074066</v>
      </c>
      <c r="G6" s="15">
        <v>27.27272727272727</v>
      </c>
      <c r="H6" s="15">
        <v>63.636363636363633</v>
      </c>
      <c r="I6" s="15">
        <v>8.4033613445378155</v>
      </c>
      <c r="J6" s="17">
        <v>44.4</v>
      </c>
    </row>
    <row r="7" spans="1:10" ht="15.75" x14ac:dyDescent="0.25">
      <c r="A7" s="25" t="s">
        <v>11</v>
      </c>
      <c r="B7" s="15">
        <v>56</v>
      </c>
      <c r="C7" s="15">
        <v>8.1967213114754092</v>
      </c>
      <c r="D7" s="15">
        <v>64</v>
      </c>
      <c r="E7" s="16">
        <v>62.857142857142861</v>
      </c>
      <c r="F7" s="15">
        <v>67.407407407407405</v>
      </c>
      <c r="G7" s="15">
        <v>70.909090909090907</v>
      </c>
      <c r="H7" s="15">
        <v>45.454545454545453</v>
      </c>
      <c r="I7" s="15">
        <v>21.008403361344538</v>
      </c>
      <c r="J7" s="17">
        <v>53.5</v>
      </c>
    </row>
    <row r="8" spans="1:10" ht="15.75" x14ac:dyDescent="0.25">
      <c r="A8" s="25" t="s">
        <v>12</v>
      </c>
      <c r="B8" s="15">
        <v>48</v>
      </c>
      <c r="C8" s="15">
        <v>65.573770491803273</v>
      </c>
      <c r="D8" s="15">
        <v>91</v>
      </c>
      <c r="E8" s="16">
        <v>35.714285714285715</v>
      </c>
      <c r="F8" s="15">
        <v>40.74074074074074</v>
      </c>
      <c r="G8" s="15">
        <v>41.818181818181813</v>
      </c>
      <c r="H8" s="15">
        <v>18.18181818181818</v>
      </c>
      <c r="I8" s="15">
        <v>32.773109243697483</v>
      </c>
      <c r="J8" s="17">
        <v>49.2</v>
      </c>
    </row>
    <row r="9" spans="1:10" ht="15.75" x14ac:dyDescent="0.25">
      <c r="A9" s="25" t="s">
        <v>13</v>
      </c>
      <c r="B9" s="15">
        <v>80</v>
      </c>
      <c r="C9" s="15">
        <v>40.983606557377051</v>
      </c>
      <c r="D9" s="15">
        <v>70</v>
      </c>
      <c r="E9" s="16">
        <v>57.142857142857146</v>
      </c>
      <c r="F9" s="15">
        <v>54.81481481481481</v>
      </c>
      <c r="G9" s="15">
        <v>0</v>
      </c>
      <c r="H9" s="15">
        <v>49.090909090909086</v>
      </c>
      <c r="I9" s="15">
        <v>0</v>
      </c>
      <c r="J9" s="17">
        <v>47.3</v>
      </c>
    </row>
    <row r="10" spans="1:10" ht="15.75" x14ac:dyDescent="0.25">
      <c r="A10" s="25" t="s">
        <v>14</v>
      </c>
      <c r="B10" s="15">
        <v>48</v>
      </c>
      <c r="C10" s="15">
        <v>72.131147540983605</v>
      </c>
      <c r="D10" s="15">
        <v>82</v>
      </c>
      <c r="E10" s="16">
        <v>80</v>
      </c>
      <c r="F10" s="15">
        <v>54.81481481481481</v>
      </c>
      <c r="G10" s="15">
        <v>14.545454545454545</v>
      </c>
      <c r="H10" s="15">
        <v>58.18181818181818</v>
      </c>
      <c r="I10" s="15">
        <v>9.2436974789915975</v>
      </c>
      <c r="J10" s="17">
        <v>54.5</v>
      </c>
    </row>
    <row r="11" spans="1:10" ht="15.75" x14ac:dyDescent="0.25">
      <c r="A11" s="2" t="s">
        <v>15</v>
      </c>
      <c r="B11" s="17">
        <f>AVERAGE(B5:B10)</f>
        <v>56.666666666666664</v>
      </c>
      <c r="C11" s="17">
        <f t="shared" ref="C11:J11" si="0">AVERAGE(C5:C10)</f>
        <v>56.830601092896181</v>
      </c>
      <c r="D11" s="17">
        <f t="shared" si="0"/>
        <v>77</v>
      </c>
      <c r="E11" s="17">
        <f t="shared" si="0"/>
        <v>59.285714285714299</v>
      </c>
      <c r="F11" s="17">
        <f t="shared" si="0"/>
        <v>45.185185185185183</v>
      </c>
      <c r="G11" s="17">
        <f t="shared" si="0"/>
        <v>30.303030303030297</v>
      </c>
      <c r="H11" s="17">
        <f t="shared" si="0"/>
        <v>53.030303030303024</v>
      </c>
      <c r="I11" s="17">
        <f t="shared" si="0"/>
        <v>19.047619047619047</v>
      </c>
      <c r="J11" s="17">
        <f t="shared" si="0"/>
        <v>51.783333333333331</v>
      </c>
    </row>
    <row r="12" spans="1:10" ht="15.75" x14ac:dyDescent="0.25">
      <c r="A12" s="1"/>
      <c r="B12" s="17"/>
      <c r="C12" s="17"/>
      <c r="D12" s="17"/>
      <c r="E12" s="17"/>
      <c r="F12" s="17"/>
      <c r="G12" s="17"/>
      <c r="H12" s="17"/>
      <c r="I12" s="17"/>
      <c r="J12" s="17"/>
    </row>
    <row r="13" spans="1:10" ht="15.75" x14ac:dyDescent="0.25">
      <c r="A13" s="8" t="s">
        <v>19</v>
      </c>
      <c r="B13" s="15">
        <v>64</v>
      </c>
      <c r="C13" s="15">
        <v>88.52459016393442</v>
      </c>
      <c r="D13" s="15">
        <v>68</v>
      </c>
      <c r="E13" s="16">
        <v>65.714285714285708</v>
      </c>
      <c r="F13" s="15">
        <v>60</v>
      </c>
      <c r="G13" s="15">
        <v>27.27272727272727</v>
      </c>
      <c r="H13" s="15">
        <v>47.272727272727273</v>
      </c>
      <c r="I13" s="15">
        <v>63.02521008403361</v>
      </c>
      <c r="J13" s="17">
        <v>60</v>
      </c>
    </row>
    <row r="14" spans="1:10" ht="15.75" x14ac:dyDescent="0.25">
      <c r="A14" s="14" t="s">
        <v>20</v>
      </c>
      <c r="B14" s="15">
        <v>80</v>
      </c>
      <c r="C14" s="15">
        <v>80.327868852459019</v>
      </c>
      <c r="D14" s="15">
        <v>80</v>
      </c>
      <c r="E14" s="15">
        <v>78.571428571428569</v>
      </c>
      <c r="F14" s="15">
        <v>57.777777777777771</v>
      </c>
      <c r="G14" s="15">
        <v>54.54545454545454</v>
      </c>
      <c r="H14" s="15">
        <v>72.727272727272734</v>
      </c>
      <c r="I14" s="15">
        <v>38.655462184873954</v>
      </c>
      <c r="J14" s="17">
        <v>68.300000000000011</v>
      </c>
    </row>
    <row r="15" spans="1:10" ht="15.75" x14ac:dyDescent="0.25">
      <c r="A15" s="14" t="s">
        <v>21</v>
      </c>
      <c r="B15" s="15">
        <v>68</v>
      </c>
      <c r="C15" s="15">
        <v>80.327868852459019</v>
      </c>
      <c r="D15" s="15">
        <v>71</v>
      </c>
      <c r="E15" s="16">
        <v>74.285714285714292</v>
      </c>
      <c r="F15" s="15">
        <v>65.18518518518519</v>
      </c>
      <c r="G15" s="15">
        <v>34.545454545454547</v>
      </c>
      <c r="H15" s="15">
        <v>72.727272727272734</v>
      </c>
      <c r="I15" s="15">
        <v>78.991596638655466</v>
      </c>
      <c r="J15" s="17">
        <v>68</v>
      </c>
    </row>
    <row r="16" spans="1:10" ht="15.75" x14ac:dyDescent="0.25">
      <c r="A16" s="26" t="s">
        <v>22</v>
      </c>
      <c r="B16" s="15">
        <v>36</v>
      </c>
      <c r="C16" s="15">
        <v>80.327868852459019</v>
      </c>
      <c r="D16" s="15">
        <v>67</v>
      </c>
      <c r="E16" s="15">
        <v>58.571428571428577</v>
      </c>
      <c r="F16" s="15">
        <v>42.962962962962962</v>
      </c>
      <c r="G16" s="15">
        <v>34.545454545454547</v>
      </c>
      <c r="H16" s="15">
        <v>20</v>
      </c>
      <c r="I16" s="15">
        <v>23.52941176470588</v>
      </c>
      <c r="J16" s="17">
        <v>45.6</v>
      </c>
    </row>
    <row r="17" spans="1:10" ht="15.75" x14ac:dyDescent="0.25">
      <c r="A17" s="14" t="s">
        <v>23</v>
      </c>
      <c r="B17" s="15">
        <v>28.000000000000004</v>
      </c>
      <c r="C17" s="15">
        <v>78.688524590163937</v>
      </c>
      <c r="D17" s="15">
        <v>67</v>
      </c>
      <c r="E17" s="16">
        <v>47.142857142857139</v>
      </c>
      <c r="F17" s="15">
        <v>57.777777777777771</v>
      </c>
      <c r="G17" s="15">
        <v>0</v>
      </c>
      <c r="H17" s="15">
        <v>65.454545454545453</v>
      </c>
      <c r="I17" s="15">
        <v>23.52941176470588</v>
      </c>
      <c r="J17" s="17">
        <v>46.1</v>
      </c>
    </row>
    <row r="18" spans="1:10" ht="15.75" x14ac:dyDescent="0.25">
      <c r="A18" s="14" t="s">
        <v>24</v>
      </c>
      <c r="B18" s="18">
        <v>68</v>
      </c>
      <c r="C18" s="18">
        <v>80.327868852459019</v>
      </c>
      <c r="D18" s="18">
        <v>77</v>
      </c>
      <c r="E18" s="18">
        <v>84.285714285714292</v>
      </c>
      <c r="F18" s="18">
        <v>61.481481481481481</v>
      </c>
      <c r="G18" s="18">
        <v>27.27272727272727</v>
      </c>
      <c r="H18" s="18">
        <v>78.181818181818187</v>
      </c>
      <c r="I18" s="18">
        <v>73.94957983193278</v>
      </c>
      <c r="J18" s="19">
        <v>69.3</v>
      </c>
    </row>
    <row r="19" spans="1:10" ht="15.75" x14ac:dyDescent="0.25">
      <c r="A19" s="14" t="s">
        <v>25</v>
      </c>
      <c r="B19" s="15">
        <v>32</v>
      </c>
      <c r="C19" s="15">
        <v>78.688524590163937</v>
      </c>
      <c r="D19" s="15">
        <v>70</v>
      </c>
      <c r="E19" s="15">
        <v>71.428571428571431</v>
      </c>
      <c r="F19" s="15">
        <v>41.481481481481481</v>
      </c>
      <c r="G19" s="15">
        <v>21.818181818181817</v>
      </c>
      <c r="H19" s="15">
        <v>40</v>
      </c>
      <c r="I19" s="15">
        <v>24.369747899159663</v>
      </c>
      <c r="J19" s="17">
        <v>48.1</v>
      </c>
    </row>
    <row r="20" spans="1:10" ht="15.75" x14ac:dyDescent="0.25">
      <c r="A20" s="14" t="s">
        <v>26</v>
      </c>
      <c r="B20" s="15">
        <v>36</v>
      </c>
      <c r="C20" s="15">
        <v>45.901639344262293</v>
      </c>
      <c r="D20" s="15">
        <v>57.999999999999993</v>
      </c>
      <c r="E20" s="15">
        <v>48.571428571428569</v>
      </c>
      <c r="F20" s="15">
        <v>48.888888888888886</v>
      </c>
      <c r="G20" s="15">
        <v>7.2727272727272725</v>
      </c>
      <c r="H20" s="15">
        <v>65.454545454545453</v>
      </c>
      <c r="I20" s="15">
        <v>22.689075630252102</v>
      </c>
      <c r="J20" s="17">
        <v>43</v>
      </c>
    </row>
    <row r="21" spans="1:10" ht="15.75" x14ac:dyDescent="0.25">
      <c r="A21" s="14" t="s">
        <v>27</v>
      </c>
      <c r="B21" s="15">
        <v>40</v>
      </c>
      <c r="C21" s="15">
        <v>78.688524590163937</v>
      </c>
      <c r="D21" s="15">
        <v>64</v>
      </c>
      <c r="E21" s="15">
        <v>60</v>
      </c>
      <c r="F21" s="15">
        <v>47.407407407407412</v>
      </c>
      <c r="G21" s="15">
        <v>34.545454545454547</v>
      </c>
      <c r="H21" s="15">
        <v>27.27272727272727</v>
      </c>
      <c r="I21" s="15">
        <v>19.327731092436977</v>
      </c>
      <c r="J21" s="17">
        <v>46.5</v>
      </c>
    </row>
    <row r="22" spans="1:10" ht="15.75" x14ac:dyDescent="0.25">
      <c r="A22" s="14" t="s">
        <v>28</v>
      </c>
      <c r="B22" s="15">
        <v>32</v>
      </c>
      <c r="C22" s="15">
        <v>77.049180327868854</v>
      </c>
      <c r="D22" s="15">
        <v>60</v>
      </c>
      <c r="E22" s="15">
        <v>25.714285714285712</v>
      </c>
      <c r="F22" s="15">
        <v>50.370370370370367</v>
      </c>
      <c r="G22" s="15">
        <v>27.27272727272727</v>
      </c>
      <c r="H22" s="15">
        <v>30.909090909090907</v>
      </c>
      <c r="I22" s="15">
        <v>47.899159663865547</v>
      </c>
      <c r="J22" s="17">
        <v>43.2</v>
      </c>
    </row>
    <row r="23" spans="1:10" ht="15.75" x14ac:dyDescent="0.25">
      <c r="A23" s="14" t="s">
        <v>29</v>
      </c>
      <c r="B23" s="15">
        <v>24</v>
      </c>
      <c r="C23" s="15">
        <v>81.967213114754102</v>
      </c>
      <c r="D23" s="15">
        <v>67</v>
      </c>
      <c r="E23" s="15">
        <v>57.142857142857139</v>
      </c>
      <c r="F23" s="15">
        <v>54.074074074074076</v>
      </c>
      <c r="G23" s="15">
        <v>27.27272727272727</v>
      </c>
      <c r="H23" s="15">
        <v>65.454545454545453</v>
      </c>
      <c r="I23" s="15">
        <v>28.571428571428569</v>
      </c>
      <c r="J23" s="17">
        <v>50.3</v>
      </c>
    </row>
    <row r="24" spans="1:10" ht="15.75" x14ac:dyDescent="0.25">
      <c r="A24" s="14" t="s">
        <v>30</v>
      </c>
      <c r="B24" s="15">
        <v>88</v>
      </c>
      <c r="C24" s="15">
        <v>93.442622950819683</v>
      </c>
      <c r="D24" s="15">
        <v>86</v>
      </c>
      <c r="E24" s="15">
        <v>78.571428571428569</v>
      </c>
      <c r="F24" s="15">
        <v>66.666666666666657</v>
      </c>
      <c r="G24" s="15">
        <v>41.818181818181813</v>
      </c>
      <c r="H24" s="15">
        <v>85.454545454545453</v>
      </c>
      <c r="I24" s="15">
        <v>69.747899159663859</v>
      </c>
      <c r="J24" s="17">
        <v>76.2</v>
      </c>
    </row>
    <row r="25" spans="1:10" ht="15.75" x14ac:dyDescent="0.25">
      <c r="A25" s="14" t="s">
        <v>31</v>
      </c>
      <c r="B25" s="15">
        <v>64</v>
      </c>
      <c r="C25" s="15">
        <v>80.327868852459019</v>
      </c>
      <c r="D25" s="15">
        <v>59</v>
      </c>
      <c r="E25" s="15">
        <v>77.142857142857153</v>
      </c>
      <c r="F25" s="15">
        <v>48.148148148148145</v>
      </c>
      <c r="G25" s="15">
        <v>27.27272727272727</v>
      </c>
      <c r="H25" s="15">
        <v>70.909090909090907</v>
      </c>
      <c r="I25" s="15">
        <v>65.546218487394952</v>
      </c>
      <c r="J25" s="17">
        <v>60.6</v>
      </c>
    </row>
    <row r="26" spans="1:10" ht="15.75" x14ac:dyDescent="0.25">
      <c r="A26" s="26" t="s">
        <v>32</v>
      </c>
      <c r="B26" s="15">
        <v>36</v>
      </c>
      <c r="C26" s="17">
        <v>70.491803278688522</v>
      </c>
      <c r="D26" s="17">
        <v>73</v>
      </c>
      <c r="E26" s="17">
        <v>65.714285714285708</v>
      </c>
      <c r="F26" s="17">
        <v>57.777777777777771</v>
      </c>
      <c r="G26" s="17">
        <v>41.818181818181813</v>
      </c>
      <c r="H26" s="17">
        <v>65.454545454545453</v>
      </c>
      <c r="I26" s="17">
        <v>27.731092436974791</v>
      </c>
      <c r="J26" s="17">
        <v>55.500000000000007</v>
      </c>
    </row>
    <row r="27" spans="1:10" ht="15.75" x14ac:dyDescent="0.25">
      <c r="A27" s="2" t="s">
        <v>0</v>
      </c>
      <c r="B27" s="17">
        <f>AVERAGE(B13:B26)</f>
        <v>49.714285714285715</v>
      </c>
      <c r="C27" s="17">
        <f t="shared" ref="C27:J27" si="1">AVERAGE(C13:C26)</f>
        <v>78.220140515222496</v>
      </c>
      <c r="D27" s="17">
        <f t="shared" si="1"/>
        <v>69.071428571428569</v>
      </c>
      <c r="E27" s="17">
        <f t="shared" si="1"/>
        <v>63.77551020408162</v>
      </c>
      <c r="F27" s="17">
        <f t="shared" si="1"/>
        <v>54.285714285714285</v>
      </c>
      <c r="G27" s="17">
        <f t="shared" si="1"/>
        <v>29.090909090909086</v>
      </c>
      <c r="H27" s="17">
        <f t="shared" si="1"/>
        <v>57.66233766233767</v>
      </c>
      <c r="I27" s="17">
        <f t="shared" si="1"/>
        <v>43.39735894357743</v>
      </c>
      <c r="J27" s="17">
        <f t="shared" si="1"/>
        <v>55.76428571428572</v>
      </c>
    </row>
    <row r="28" spans="1:10" ht="15.75" x14ac:dyDescent="0.25">
      <c r="A28" s="14"/>
      <c r="B28" s="15"/>
      <c r="C28" s="15"/>
      <c r="D28" s="15"/>
      <c r="E28" s="15"/>
      <c r="F28" s="15"/>
      <c r="G28" s="15"/>
      <c r="H28" s="15"/>
      <c r="I28" s="15"/>
      <c r="J28" s="17"/>
    </row>
    <row r="29" spans="1:10" ht="15.75" x14ac:dyDescent="0.25">
      <c r="A29" s="14" t="s">
        <v>33</v>
      </c>
      <c r="B29" s="15">
        <v>76</v>
      </c>
      <c r="C29" s="15">
        <v>54.098360655737707</v>
      </c>
      <c r="D29" s="15">
        <v>70</v>
      </c>
      <c r="E29" s="15">
        <v>60</v>
      </c>
      <c r="F29" s="15">
        <v>74.074074074074076</v>
      </c>
      <c r="G29" s="15">
        <v>60</v>
      </c>
      <c r="H29" s="15">
        <v>85.454545454545453</v>
      </c>
      <c r="I29" s="15">
        <v>25.210084033613445</v>
      </c>
      <c r="J29" s="17">
        <v>64.2</v>
      </c>
    </row>
    <row r="30" spans="1:10" ht="15.75" x14ac:dyDescent="0.25">
      <c r="A30" s="14" t="s">
        <v>34</v>
      </c>
      <c r="B30" s="15">
        <v>64</v>
      </c>
      <c r="C30" s="15">
        <v>50.819672131147541</v>
      </c>
      <c r="D30" s="15">
        <v>65</v>
      </c>
      <c r="E30" s="15">
        <v>52.857142857142861</v>
      </c>
      <c r="F30" s="15">
        <v>70.370370370370367</v>
      </c>
      <c r="G30" s="15">
        <v>18.181818181818183</v>
      </c>
      <c r="H30" s="15">
        <v>67.272727272727266</v>
      </c>
      <c r="I30" s="15">
        <v>67.226890756302524</v>
      </c>
      <c r="J30" s="17">
        <v>58.4</v>
      </c>
    </row>
    <row r="31" spans="1:10" ht="15.75" x14ac:dyDescent="0.25">
      <c r="A31" s="9" t="s">
        <v>35</v>
      </c>
      <c r="B31" s="17">
        <f>AVERAGE(B29:B30)</f>
        <v>70</v>
      </c>
      <c r="C31" s="17">
        <f t="shared" ref="C31:J31" si="2">AVERAGE(C29:C30)</f>
        <v>52.459016393442624</v>
      </c>
      <c r="D31" s="17">
        <f t="shared" si="2"/>
        <v>67.5</v>
      </c>
      <c r="E31" s="17">
        <f t="shared" si="2"/>
        <v>56.428571428571431</v>
      </c>
      <c r="F31" s="17">
        <f t="shared" si="2"/>
        <v>72.222222222222229</v>
      </c>
      <c r="G31" s="17">
        <f t="shared" si="2"/>
        <v>39.090909090909093</v>
      </c>
      <c r="H31" s="17">
        <f t="shared" si="2"/>
        <v>76.36363636363636</v>
      </c>
      <c r="I31" s="17">
        <f t="shared" si="2"/>
        <v>46.218487394957982</v>
      </c>
      <c r="J31" s="17">
        <f t="shared" si="2"/>
        <v>61.3</v>
      </c>
    </row>
    <row r="32" spans="1:10" ht="15.75" x14ac:dyDescent="0.25">
      <c r="B32" s="15"/>
      <c r="C32" s="15"/>
      <c r="D32" s="15"/>
      <c r="E32" s="15"/>
      <c r="F32" s="15"/>
      <c r="G32" s="15"/>
      <c r="H32" s="15"/>
      <c r="I32" s="15"/>
      <c r="J32" s="17"/>
    </row>
    <row r="33" spans="1:10" ht="15.75" x14ac:dyDescent="0.25">
      <c r="A33" s="14" t="s">
        <v>36</v>
      </c>
      <c r="B33" s="15">
        <v>84</v>
      </c>
      <c r="C33" s="15">
        <v>59.016393442622949</v>
      </c>
      <c r="D33" s="15">
        <v>80</v>
      </c>
      <c r="E33" s="15">
        <v>82.857142857142861</v>
      </c>
      <c r="F33" s="15">
        <v>74.81481481481481</v>
      </c>
      <c r="G33" s="15">
        <v>100</v>
      </c>
      <c r="H33" s="15">
        <v>50.909090909090907</v>
      </c>
      <c r="I33" s="15">
        <v>57.142857142857146</v>
      </c>
      <c r="J33" s="17">
        <v>75.2</v>
      </c>
    </row>
    <row r="34" spans="1:10" ht="15.75" x14ac:dyDescent="0.25">
      <c r="A34" s="14" t="s">
        <v>46</v>
      </c>
      <c r="B34" s="15">
        <v>84</v>
      </c>
      <c r="C34" s="15">
        <v>88.52459016393442</v>
      </c>
      <c r="D34" s="15">
        <v>71</v>
      </c>
      <c r="E34" s="15">
        <v>87.142857142857139</v>
      </c>
      <c r="F34" s="15">
        <v>68.888888888888886</v>
      </c>
      <c r="G34" s="15">
        <v>80</v>
      </c>
      <c r="H34" s="15">
        <v>61.81818181818182</v>
      </c>
      <c r="I34" s="15">
        <v>74.789915966386559</v>
      </c>
      <c r="J34" s="17">
        <v>76.099999999999994</v>
      </c>
    </row>
    <row r="35" spans="1:10" ht="15.75" x14ac:dyDescent="0.25">
      <c r="A35" s="14" t="s">
        <v>37</v>
      </c>
      <c r="B35" s="15">
        <v>92</v>
      </c>
      <c r="C35" s="15">
        <v>75.409836065573771</v>
      </c>
      <c r="D35" s="15">
        <v>64</v>
      </c>
      <c r="E35" s="15">
        <v>74.285714285714292</v>
      </c>
      <c r="F35" s="15">
        <v>60</v>
      </c>
      <c r="G35" s="15">
        <v>65.454545454545453</v>
      </c>
      <c r="H35" s="15">
        <v>80</v>
      </c>
      <c r="I35" s="15">
        <v>72.268907563025209</v>
      </c>
      <c r="J35" s="5">
        <v>72</v>
      </c>
    </row>
    <row r="36" spans="1:10" ht="15.75" x14ac:dyDescent="0.25">
      <c r="A36" s="14" t="s">
        <v>38</v>
      </c>
      <c r="B36" s="15">
        <v>92</v>
      </c>
      <c r="C36" s="15">
        <v>98.360655737704917</v>
      </c>
      <c r="D36" s="15">
        <v>73</v>
      </c>
      <c r="E36" s="15">
        <v>84.285714285714292</v>
      </c>
      <c r="F36" s="15">
        <v>65.18518518518519</v>
      </c>
      <c r="G36" s="15">
        <v>83.63636363636364</v>
      </c>
      <c r="H36" s="15">
        <v>69.090909090909093</v>
      </c>
      <c r="I36" s="15">
        <v>47.899159663865547</v>
      </c>
      <c r="J36" s="17">
        <v>75.2</v>
      </c>
    </row>
    <row r="37" spans="1:10" ht="15.75" x14ac:dyDescent="0.25">
      <c r="A37" s="14" t="s">
        <v>39</v>
      </c>
      <c r="B37" s="15">
        <v>84</v>
      </c>
      <c r="C37" s="15">
        <v>96.721311475409834</v>
      </c>
      <c r="D37" s="15">
        <v>90</v>
      </c>
      <c r="E37" s="15">
        <v>85.714285714285708</v>
      </c>
      <c r="F37" s="15">
        <v>84.444444444444443</v>
      </c>
      <c r="G37" s="15">
        <v>80</v>
      </c>
      <c r="H37" s="15">
        <v>90.909090909090907</v>
      </c>
      <c r="I37" s="15">
        <v>83.193277310924373</v>
      </c>
      <c r="J37" s="17">
        <v>86.5</v>
      </c>
    </row>
    <row r="38" spans="1:10" ht="15.75" x14ac:dyDescent="0.25">
      <c r="A38" s="14" t="s">
        <v>40</v>
      </c>
      <c r="B38" s="18">
        <v>84</v>
      </c>
      <c r="C38" s="18">
        <v>60.655737704918032</v>
      </c>
      <c r="D38" s="18">
        <v>71</v>
      </c>
      <c r="E38" s="18">
        <v>84.285714285714292</v>
      </c>
      <c r="F38" s="18">
        <v>76.296296296296291</v>
      </c>
      <c r="G38" s="18">
        <v>78.181818181818187</v>
      </c>
      <c r="H38" s="18">
        <v>50.909090909090907</v>
      </c>
      <c r="I38" s="18">
        <v>73.109243697478988</v>
      </c>
      <c r="J38" s="19">
        <v>73.400000000000006</v>
      </c>
    </row>
    <row r="39" spans="1:10" ht="15.75" x14ac:dyDescent="0.25">
      <c r="A39" s="14" t="s">
        <v>41</v>
      </c>
      <c r="B39" s="15">
        <v>72</v>
      </c>
      <c r="C39" s="15">
        <v>73.770491803278688</v>
      </c>
      <c r="D39" s="15">
        <v>75</v>
      </c>
      <c r="E39" s="15">
        <v>64.285714285714292</v>
      </c>
      <c r="F39" s="15">
        <v>80.740740740740748</v>
      </c>
      <c r="G39" s="15">
        <v>89.090909090909093</v>
      </c>
      <c r="H39" s="15">
        <v>85.454545454545453</v>
      </c>
      <c r="I39" s="15">
        <v>84.87394957983193</v>
      </c>
      <c r="J39" s="5">
        <v>77.7</v>
      </c>
    </row>
    <row r="40" spans="1:10" ht="15.75" x14ac:dyDescent="0.25">
      <c r="A40" s="14" t="s">
        <v>42</v>
      </c>
      <c r="B40" s="15">
        <v>80</v>
      </c>
      <c r="C40" s="15">
        <v>65.573770491803273</v>
      </c>
      <c r="D40" s="15">
        <v>47</v>
      </c>
      <c r="E40" s="15">
        <v>65.714285714285708</v>
      </c>
      <c r="F40" s="15">
        <v>50.370370370370374</v>
      </c>
      <c r="G40" s="15">
        <v>27.272727272727273</v>
      </c>
      <c r="H40" s="15">
        <v>61.81818181818182</v>
      </c>
      <c r="I40" s="15">
        <v>36.974789915966383</v>
      </c>
      <c r="J40" s="17">
        <v>53.6</v>
      </c>
    </row>
    <row r="41" spans="1:10" ht="15.75" x14ac:dyDescent="0.25">
      <c r="A41" s="14" t="s">
        <v>43</v>
      </c>
      <c r="B41" s="15">
        <v>44</v>
      </c>
      <c r="C41" s="15">
        <v>78.688524590163937</v>
      </c>
      <c r="D41" s="15">
        <v>30</v>
      </c>
      <c r="E41" s="15">
        <v>21.428571428571427</v>
      </c>
      <c r="F41" s="15">
        <v>51.111111111111114</v>
      </c>
      <c r="G41" s="15">
        <v>63.636363636363633</v>
      </c>
      <c r="H41" s="15">
        <v>29.09090909090909</v>
      </c>
      <c r="I41" s="15">
        <v>42.857142857142854</v>
      </c>
      <c r="J41" s="17">
        <v>41.5</v>
      </c>
    </row>
    <row r="42" spans="1:10" ht="15.75" x14ac:dyDescent="0.25">
      <c r="A42" s="14" t="s">
        <v>44</v>
      </c>
      <c r="B42" s="15">
        <v>52</v>
      </c>
      <c r="C42" s="15">
        <v>47.540983606557376</v>
      </c>
      <c r="D42" s="15">
        <v>77</v>
      </c>
      <c r="E42" s="15">
        <v>57.142857142857146</v>
      </c>
      <c r="F42" s="15">
        <v>68.888888888888886</v>
      </c>
      <c r="G42" s="15">
        <v>89.090909090909093</v>
      </c>
      <c r="H42" s="15">
        <v>56.363636363636367</v>
      </c>
      <c r="I42" s="15">
        <v>71.428571428571431</v>
      </c>
      <c r="J42" s="17">
        <v>66.599999999999994</v>
      </c>
    </row>
    <row r="43" spans="1:10" ht="15.75" x14ac:dyDescent="0.25">
      <c r="A43" s="9" t="s">
        <v>45</v>
      </c>
      <c r="B43" s="17">
        <f>AVERAGE(B33:B42)</f>
        <v>76.8</v>
      </c>
      <c r="C43" s="17">
        <f t="shared" ref="C43:J43" si="3">AVERAGE(C33:C42)</f>
        <v>74.426229508196727</v>
      </c>
      <c r="D43" s="17">
        <f t="shared" si="3"/>
        <v>67.8</v>
      </c>
      <c r="E43" s="17">
        <f t="shared" si="3"/>
        <v>70.714285714285708</v>
      </c>
      <c r="F43" s="17">
        <f t="shared" si="3"/>
        <v>68.074074074074076</v>
      </c>
      <c r="G43" s="17">
        <f t="shared" si="3"/>
        <v>75.63636363636364</v>
      </c>
      <c r="H43" s="17">
        <f t="shared" si="3"/>
        <v>63.63636363636364</v>
      </c>
      <c r="I43" s="17">
        <f t="shared" si="3"/>
        <v>64.453781512605048</v>
      </c>
      <c r="J43" s="17">
        <f t="shared" si="3"/>
        <v>69.78</v>
      </c>
    </row>
    <row r="44" spans="1:10" ht="15.75" x14ac:dyDescent="0.25">
      <c r="A44" s="10"/>
      <c r="B44" s="3"/>
      <c r="C44" s="3"/>
      <c r="D44" s="3"/>
      <c r="E44" s="3"/>
      <c r="F44" s="3"/>
      <c r="G44" s="3"/>
      <c r="H44" s="3"/>
      <c r="I44" s="3"/>
      <c r="J44" s="5"/>
    </row>
    <row r="45" spans="1:10" ht="15.75" x14ac:dyDescent="0.25">
      <c r="A45" s="14" t="s">
        <v>47</v>
      </c>
      <c r="B45" s="22">
        <v>48</v>
      </c>
      <c r="C45" s="15">
        <v>62.295081967213115</v>
      </c>
      <c r="D45" s="15">
        <v>60</v>
      </c>
      <c r="E45" s="15">
        <v>44.285714285714285</v>
      </c>
      <c r="F45" s="15">
        <v>51.111111111111107</v>
      </c>
      <c r="G45" s="15">
        <v>27.27272727272727</v>
      </c>
      <c r="H45" s="15">
        <v>43.636363636363633</v>
      </c>
      <c r="I45" s="15">
        <v>17.647058823529413</v>
      </c>
      <c r="J45" s="17">
        <v>44.800000000000004</v>
      </c>
    </row>
    <row r="46" spans="1:10" ht="15.75" x14ac:dyDescent="0.25">
      <c r="A46" s="14" t="s">
        <v>48</v>
      </c>
      <c r="B46" s="22">
        <v>24</v>
      </c>
      <c r="C46" s="15">
        <v>73.770491803278688</v>
      </c>
      <c r="D46" s="15">
        <v>56.000000000000007</v>
      </c>
      <c r="E46" s="15">
        <v>58.571428571428577</v>
      </c>
      <c r="F46" s="15">
        <v>60</v>
      </c>
      <c r="G46" s="15">
        <v>56.36363636363636</v>
      </c>
      <c r="H46" s="15">
        <v>90.909090909090907</v>
      </c>
      <c r="I46" s="15">
        <v>36.97478991596639</v>
      </c>
      <c r="J46" s="17">
        <v>55.600000000000009</v>
      </c>
    </row>
    <row r="47" spans="1:10" ht="15.75" x14ac:dyDescent="0.25">
      <c r="A47" s="14" t="s">
        <v>49</v>
      </c>
      <c r="B47" s="23">
        <v>24</v>
      </c>
      <c r="C47" s="18">
        <v>65.573770491803273</v>
      </c>
      <c r="D47" s="18">
        <v>79</v>
      </c>
      <c r="E47" s="18">
        <v>57.142857142857139</v>
      </c>
      <c r="F47" s="18">
        <v>17.037037037037038</v>
      </c>
      <c r="G47" s="18">
        <v>29.09090909090909</v>
      </c>
      <c r="H47" s="18">
        <v>87.272727272727266</v>
      </c>
      <c r="I47" s="18">
        <v>13.445378151260504</v>
      </c>
      <c r="J47" s="19">
        <v>47.5</v>
      </c>
    </row>
    <row r="48" spans="1:10" ht="15.75" x14ac:dyDescent="0.25">
      <c r="A48" s="14" t="s">
        <v>50</v>
      </c>
      <c r="B48" s="23">
        <v>24</v>
      </c>
      <c r="C48" s="15">
        <v>40.983606557377051</v>
      </c>
      <c r="D48" s="15">
        <v>79</v>
      </c>
      <c r="E48" s="15">
        <v>67.142857142857139</v>
      </c>
      <c r="F48" s="15">
        <v>50.370370370370367</v>
      </c>
      <c r="G48" s="15">
        <v>0</v>
      </c>
      <c r="H48" s="15">
        <v>56.36363636363636</v>
      </c>
      <c r="I48" s="15">
        <v>23.52941176470588</v>
      </c>
      <c r="J48" s="17">
        <v>46.5</v>
      </c>
    </row>
    <row r="49" spans="1:10" ht="15.75" x14ac:dyDescent="0.25">
      <c r="A49" s="20" t="s">
        <v>51</v>
      </c>
      <c r="B49" s="24">
        <f>AVERAGE(B45:B48)</f>
        <v>30</v>
      </c>
      <c r="C49" s="24">
        <f t="shared" ref="C49:J49" si="4">AVERAGE(C45:C48)</f>
        <v>60.655737704918032</v>
      </c>
      <c r="D49" s="24">
        <f t="shared" si="4"/>
        <v>68.5</v>
      </c>
      <c r="E49" s="24">
        <f t="shared" si="4"/>
        <v>56.785714285714285</v>
      </c>
      <c r="F49" s="24">
        <f t="shared" si="4"/>
        <v>44.629629629629633</v>
      </c>
      <c r="G49" s="24">
        <f t="shared" si="4"/>
        <v>28.18181818181818</v>
      </c>
      <c r="H49" s="24">
        <f t="shared" si="4"/>
        <v>69.545454545454547</v>
      </c>
      <c r="I49" s="24">
        <f t="shared" si="4"/>
        <v>22.899159663865547</v>
      </c>
      <c r="J49" s="24">
        <f t="shared" si="4"/>
        <v>48.6</v>
      </c>
    </row>
    <row r="50" spans="1:10" ht="15.75" x14ac:dyDescent="0.25">
      <c r="A50" s="21"/>
      <c r="B50" s="23"/>
      <c r="C50" s="15"/>
      <c r="D50" s="15"/>
      <c r="E50" s="15"/>
      <c r="F50" s="15"/>
      <c r="G50" s="15"/>
      <c r="H50" s="15"/>
      <c r="I50" s="15"/>
      <c r="J50" s="17"/>
    </row>
    <row r="51" spans="1:10" ht="15.75" x14ac:dyDescent="0.25">
      <c r="A51" s="25" t="s">
        <v>54</v>
      </c>
      <c r="B51" s="23">
        <v>64</v>
      </c>
      <c r="C51" s="15">
        <v>70.491803278688437</v>
      </c>
      <c r="D51" s="15">
        <v>85</v>
      </c>
      <c r="E51" s="15">
        <v>91.428571428571431</v>
      </c>
      <c r="F51" s="15">
        <v>100.00000000000004</v>
      </c>
      <c r="G51" s="15">
        <v>99.999999999999986</v>
      </c>
      <c r="H51" s="15">
        <v>99.999999999999986</v>
      </c>
      <c r="I51" s="15">
        <v>70.58823529411768</v>
      </c>
      <c r="J51" s="17">
        <v>86</v>
      </c>
    </row>
    <row r="52" spans="1:10" ht="15.75" x14ac:dyDescent="0.25">
      <c r="A52" s="25" t="s">
        <v>52</v>
      </c>
      <c r="B52" s="23">
        <v>60</v>
      </c>
      <c r="C52" s="15">
        <v>65.573770491803202</v>
      </c>
      <c r="D52" s="15">
        <v>88</v>
      </c>
      <c r="E52" s="15">
        <v>80</v>
      </c>
      <c r="F52" s="15">
        <v>82.222222222222257</v>
      </c>
      <c r="G52" s="15">
        <v>85.454545454545439</v>
      </c>
      <c r="H52" s="15">
        <v>83.636363636363626</v>
      </c>
      <c r="I52" s="15">
        <v>57.142857142857174</v>
      </c>
      <c r="J52" s="17">
        <v>76.8</v>
      </c>
    </row>
    <row r="53" spans="1:10" ht="15.75" x14ac:dyDescent="0.25">
      <c r="A53" s="25" t="s">
        <v>53</v>
      </c>
      <c r="B53" s="23">
        <v>52</v>
      </c>
      <c r="C53" s="23">
        <v>57.377049180327802</v>
      </c>
      <c r="D53" s="23">
        <v>69</v>
      </c>
      <c r="E53" s="23">
        <v>46.428571428571431</v>
      </c>
      <c r="F53" s="23">
        <v>59.259259259259281</v>
      </c>
      <c r="G53" s="23">
        <v>99.999999999999986</v>
      </c>
      <c r="H53" s="23">
        <v>85.454545454545439</v>
      </c>
      <c r="I53" s="23">
        <v>57.142857142857174</v>
      </c>
      <c r="J53" s="24">
        <v>65.5</v>
      </c>
    </row>
    <row r="54" spans="1:10" ht="15.75" x14ac:dyDescent="0.25">
      <c r="A54" s="25" t="s">
        <v>55</v>
      </c>
      <c r="B54" s="23">
        <v>84</v>
      </c>
      <c r="C54" s="18">
        <v>78.688524590163837</v>
      </c>
      <c r="D54" s="18">
        <v>70</v>
      </c>
      <c r="E54" s="18">
        <v>70</v>
      </c>
      <c r="F54" s="18">
        <v>60.000000000000021</v>
      </c>
      <c r="G54" s="18">
        <v>90.909090909090892</v>
      </c>
      <c r="H54" s="18">
        <v>94.545454545454533</v>
      </c>
      <c r="I54" s="18">
        <v>95.79831932773115</v>
      </c>
      <c r="J54" s="13">
        <v>79</v>
      </c>
    </row>
    <row r="55" spans="1:10" ht="15.75" x14ac:dyDescent="0.25">
      <c r="A55" s="25" t="s">
        <v>56</v>
      </c>
      <c r="B55" s="18">
        <v>92</v>
      </c>
      <c r="C55" s="18">
        <v>77.049180327868754</v>
      </c>
      <c r="D55" s="18">
        <v>61</v>
      </c>
      <c r="E55" s="18">
        <v>91.428571428571431</v>
      </c>
      <c r="F55" s="18">
        <v>100.00000000000004</v>
      </c>
      <c r="G55" s="18">
        <v>99.999999999999986</v>
      </c>
      <c r="H55" s="18">
        <v>99.999999999999986</v>
      </c>
      <c r="I55" s="18">
        <v>64.705882352941217</v>
      </c>
      <c r="J55" s="19">
        <v>84.4</v>
      </c>
    </row>
    <row r="56" spans="1:10" ht="15.75" x14ac:dyDescent="0.25">
      <c r="A56" s="25" t="s">
        <v>57</v>
      </c>
      <c r="B56" s="18">
        <v>48</v>
      </c>
      <c r="C56" s="15">
        <v>67.213114754098285</v>
      </c>
      <c r="D56" s="15">
        <v>75</v>
      </c>
      <c r="E56" s="15">
        <v>57.142857142857146</v>
      </c>
      <c r="F56" s="15">
        <v>48.888888888888907</v>
      </c>
      <c r="G56" s="15">
        <v>99.999999999999986</v>
      </c>
      <c r="H56" s="15">
        <v>89.090909090909079</v>
      </c>
      <c r="I56" s="15">
        <v>78.15126050420173</v>
      </c>
      <c r="J56" s="17">
        <v>69.8</v>
      </c>
    </row>
    <row r="57" spans="1:10" ht="15.75" x14ac:dyDescent="0.25">
      <c r="A57" s="25" t="s">
        <v>58</v>
      </c>
      <c r="B57" s="18">
        <v>64</v>
      </c>
      <c r="C57" s="15">
        <v>77.049180327868754</v>
      </c>
      <c r="D57" s="15">
        <v>60</v>
      </c>
      <c r="E57" s="15">
        <v>91.428571428571431</v>
      </c>
      <c r="F57" s="15">
        <v>48.148148148148167</v>
      </c>
      <c r="G57" s="15">
        <v>94.545454545454533</v>
      </c>
      <c r="H57" s="15">
        <v>83.636363636363626</v>
      </c>
      <c r="I57" s="15">
        <v>67.226890756302552</v>
      </c>
      <c r="J57" s="17">
        <v>71.599999999999994</v>
      </c>
    </row>
    <row r="58" spans="1:10" ht="15.75" x14ac:dyDescent="0.25">
      <c r="A58" s="11" t="s">
        <v>59</v>
      </c>
      <c r="B58" s="19">
        <f>AVERAGE(B51:B57)</f>
        <v>66.285714285714292</v>
      </c>
      <c r="C58" s="19">
        <f t="shared" ref="C58:J58" si="5">AVERAGE(C51:C57)</f>
        <v>70.491803278688437</v>
      </c>
      <c r="D58" s="19">
        <f t="shared" si="5"/>
        <v>72.571428571428569</v>
      </c>
      <c r="E58" s="19">
        <f t="shared" si="5"/>
        <v>75.408163265306129</v>
      </c>
      <c r="F58" s="19">
        <f t="shared" si="5"/>
        <v>71.216931216931243</v>
      </c>
      <c r="G58" s="19">
        <f t="shared" si="5"/>
        <v>95.844155844155821</v>
      </c>
      <c r="H58" s="19">
        <f t="shared" si="5"/>
        <v>90.909090909090907</v>
      </c>
      <c r="I58" s="19">
        <f t="shared" si="5"/>
        <v>70.108043217286962</v>
      </c>
      <c r="J58" s="19">
        <f t="shared" si="5"/>
        <v>76.157142857142858</v>
      </c>
    </row>
    <row r="59" spans="1:10" ht="15.75" x14ac:dyDescent="0.25">
      <c r="A59" s="12"/>
      <c r="B59" s="15"/>
      <c r="C59" s="15"/>
      <c r="D59" s="15"/>
      <c r="E59" s="15"/>
      <c r="F59" s="15"/>
      <c r="G59" s="15"/>
      <c r="H59" s="15"/>
      <c r="I59" s="15"/>
      <c r="J59" s="17"/>
    </row>
    <row r="60" spans="1:10" ht="15.75" x14ac:dyDescent="0.25">
      <c r="A60" s="25" t="s">
        <v>60</v>
      </c>
      <c r="B60" s="15">
        <v>92</v>
      </c>
      <c r="C60" s="15">
        <v>90.163934426229517</v>
      </c>
      <c r="D60" s="15">
        <v>53</v>
      </c>
      <c r="E60" s="15">
        <v>70</v>
      </c>
      <c r="F60" s="15">
        <v>70.370370370370367</v>
      </c>
      <c r="G60" s="15">
        <v>56.36363636363636</v>
      </c>
      <c r="H60" s="15">
        <v>78.181818181818173</v>
      </c>
      <c r="I60" s="15">
        <v>42.857142857142861</v>
      </c>
      <c r="J60" s="17">
        <v>66.8</v>
      </c>
    </row>
    <row r="61" spans="1:10" ht="15.75" x14ac:dyDescent="0.25">
      <c r="A61" s="25" t="s">
        <v>61</v>
      </c>
      <c r="B61" s="15">
        <v>68</v>
      </c>
      <c r="C61" s="15">
        <v>90.163934426229517</v>
      </c>
      <c r="D61" s="15">
        <v>35</v>
      </c>
      <c r="E61" s="15">
        <v>48.571428571428577</v>
      </c>
      <c r="F61" s="15">
        <v>73.333333333333329</v>
      </c>
      <c r="G61" s="15">
        <v>85.454545454545453</v>
      </c>
      <c r="H61" s="15">
        <v>79.090909090909079</v>
      </c>
      <c r="I61" s="15">
        <v>61.344537815126053</v>
      </c>
      <c r="J61" s="17">
        <v>63.1</v>
      </c>
    </row>
    <row r="62" spans="1:10" ht="15.75" x14ac:dyDescent="0.25">
      <c r="A62" s="25" t="s">
        <v>62</v>
      </c>
      <c r="B62" s="15">
        <v>56</v>
      </c>
      <c r="C62" s="15">
        <v>93.442622950819668</v>
      </c>
      <c r="D62" s="15">
        <v>45</v>
      </c>
      <c r="E62" s="15">
        <v>71.428571428571431</v>
      </c>
      <c r="F62" s="15">
        <v>58.518518518518512</v>
      </c>
      <c r="G62" s="15">
        <v>27.27272727272727</v>
      </c>
      <c r="H62" s="15">
        <v>67.272727272727266</v>
      </c>
      <c r="I62" s="15">
        <v>56.302521008403367</v>
      </c>
      <c r="J62" s="17">
        <v>56.7</v>
      </c>
    </row>
    <row r="63" spans="1:10" ht="15.75" x14ac:dyDescent="0.25">
      <c r="A63" s="25" t="s">
        <v>63</v>
      </c>
      <c r="B63" s="15">
        <v>76</v>
      </c>
      <c r="C63" s="15">
        <v>80.327868852459019</v>
      </c>
      <c r="D63" s="15">
        <v>71</v>
      </c>
      <c r="E63" s="15">
        <v>75.714285714285722</v>
      </c>
      <c r="F63" s="15">
        <v>59.259259259259252</v>
      </c>
      <c r="G63" s="15">
        <v>27.27272727272727</v>
      </c>
      <c r="H63" s="15">
        <v>52.72727272727272</v>
      </c>
      <c r="I63" s="15">
        <v>66.386554621848745</v>
      </c>
      <c r="J63" s="17">
        <v>63.9</v>
      </c>
    </row>
    <row r="64" spans="1:10" ht="15.75" x14ac:dyDescent="0.25">
      <c r="A64" s="25" t="s">
        <v>64</v>
      </c>
      <c r="B64" s="15">
        <v>72</v>
      </c>
      <c r="C64" s="15">
        <v>81.967213114754102</v>
      </c>
      <c r="D64" s="15">
        <v>49</v>
      </c>
      <c r="E64" s="15">
        <v>45.714285714285715</v>
      </c>
      <c r="F64" s="15">
        <v>45.925925925925924</v>
      </c>
      <c r="G64" s="15">
        <v>27.27272727272727</v>
      </c>
      <c r="H64" s="15">
        <v>89.090909090909079</v>
      </c>
      <c r="I64" s="15">
        <v>64.705882352941174</v>
      </c>
      <c r="J64" s="17">
        <v>56.9</v>
      </c>
    </row>
    <row r="65" spans="1:10" ht="15.75" x14ac:dyDescent="0.25">
      <c r="A65" s="25" t="s">
        <v>65</v>
      </c>
      <c r="B65" s="15">
        <v>60</v>
      </c>
      <c r="C65" s="15">
        <v>59.016393442622949</v>
      </c>
      <c r="D65" s="15">
        <v>59</v>
      </c>
      <c r="E65" s="15">
        <v>60.000000000000007</v>
      </c>
      <c r="F65" s="15">
        <v>53.333333333333329</v>
      </c>
      <c r="G65" s="15">
        <v>14.545454545454545</v>
      </c>
      <c r="H65" s="15">
        <v>78.181818181818173</v>
      </c>
      <c r="I65" s="15">
        <v>26.050420168067227</v>
      </c>
      <c r="J65" s="17">
        <v>51.8</v>
      </c>
    </row>
    <row r="66" spans="1:10" ht="15.75" x14ac:dyDescent="0.25">
      <c r="A66" s="11" t="s">
        <v>66</v>
      </c>
      <c r="B66" s="17">
        <f>AVERAGE(B60:B65)</f>
        <v>70.666666666666671</v>
      </c>
      <c r="C66" s="17">
        <f t="shared" ref="C66:J66" si="6">AVERAGE(C60:C65)</f>
        <v>82.513661202185787</v>
      </c>
      <c r="D66" s="17">
        <f t="shared" si="6"/>
        <v>52</v>
      </c>
      <c r="E66" s="17">
        <f t="shared" si="6"/>
        <v>61.904761904761905</v>
      </c>
      <c r="F66" s="17">
        <f t="shared" si="6"/>
        <v>60.123456790123448</v>
      </c>
      <c r="G66" s="17">
        <f t="shared" si="6"/>
        <v>39.696969696969695</v>
      </c>
      <c r="H66" s="17">
        <f t="shared" si="6"/>
        <v>74.090909090909079</v>
      </c>
      <c r="I66" s="17">
        <f t="shared" si="6"/>
        <v>52.941176470588232</v>
      </c>
      <c r="J66" s="17">
        <f t="shared" si="6"/>
        <v>59.866666666666674</v>
      </c>
    </row>
    <row r="67" spans="1:10" ht="21" customHeight="1" x14ac:dyDescent="0.25">
      <c r="A67" s="27" t="s">
        <v>67</v>
      </c>
      <c r="B67" s="19">
        <f>(B11+B27+B31+B43+B49+B58+B66)/7</f>
        <v>60.019047619047619</v>
      </c>
      <c r="C67" s="19">
        <f t="shared" ref="C67:J67" si="7">(C11+C27+C31+C43+C49+C58+C66)/7</f>
        <v>67.942455670792896</v>
      </c>
      <c r="D67" s="19">
        <f t="shared" si="7"/>
        <v>67.777551020408154</v>
      </c>
      <c r="E67" s="19">
        <f t="shared" si="7"/>
        <v>63.471817298347915</v>
      </c>
      <c r="F67" s="19">
        <f t="shared" si="7"/>
        <v>59.391030486268583</v>
      </c>
      <c r="G67" s="19">
        <f t="shared" si="7"/>
        <v>48.2634508348794</v>
      </c>
      <c r="H67" s="19">
        <f t="shared" si="7"/>
        <v>69.319727891156461</v>
      </c>
      <c r="I67" s="19">
        <f t="shared" si="7"/>
        <v>45.58080375007146</v>
      </c>
      <c r="J67" s="19">
        <f t="shared" si="7"/>
        <v>60.464489795918368</v>
      </c>
    </row>
    <row r="70" spans="1:10" ht="15.75" x14ac:dyDescent="0.25">
      <c r="C70" s="4"/>
      <c r="D70" s="4"/>
      <c r="E70" s="4"/>
      <c r="F70" s="4"/>
      <c r="G70" s="4"/>
      <c r="H70" s="4"/>
      <c r="I70" s="4"/>
      <c r="J70" s="4"/>
    </row>
    <row r="71" spans="1:10" ht="15.75" x14ac:dyDescent="0.25">
      <c r="C71" s="4"/>
      <c r="D71" s="4"/>
      <c r="E71" s="4"/>
      <c r="F71" s="4"/>
      <c r="G71" s="4"/>
      <c r="H71" s="4"/>
      <c r="I71" s="4"/>
      <c r="J71" s="4"/>
    </row>
    <row r="72" spans="1:10" ht="15.75" x14ac:dyDescent="0.25">
      <c r="C72" s="4"/>
      <c r="D72" s="4"/>
      <c r="E72" s="4"/>
      <c r="F72" s="4"/>
      <c r="G72" s="4"/>
      <c r="H72" s="4"/>
      <c r="I72" s="4"/>
      <c r="J72" s="4"/>
    </row>
    <row r="73" spans="1:10" ht="15.75" x14ac:dyDescent="0.25">
      <c r="C73" s="4"/>
      <c r="D73" s="4"/>
      <c r="E73" s="4"/>
      <c r="F73" s="4"/>
      <c r="G73" s="4"/>
      <c r="H73" s="4"/>
      <c r="I73" s="4"/>
      <c r="J73" s="4"/>
    </row>
    <row r="74" spans="1:10" ht="15.75" x14ac:dyDescent="0.25">
      <c r="C74" s="4"/>
      <c r="D74" s="4"/>
      <c r="E74" s="4"/>
      <c r="F74" s="4"/>
      <c r="G74" s="4"/>
      <c r="H74" s="4"/>
      <c r="I74" s="4"/>
      <c r="J74" s="4"/>
    </row>
    <row r="75" spans="1:10" ht="15.75" x14ac:dyDescent="0.25">
      <c r="C75" s="4"/>
      <c r="D75" s="4"/>
      <c r="E75" s="4"/>
      <c r="F75" s="4"/>
      <c r="G75" s="4"/>
      <c r="H75" s="4"/>
      <c r="I75" s="4"/>
      <c r="J75" s="4"/>
    </row>
    <row r="76" spans="1:10" ht="15.75" x14ac:dyDescent="0.25">
      <c r="C76" s="4"/>
      <c r="D76" s="4"/>
      <c r="E76" s="4"/>
      <c r="F76" s="4"/>
      <c r="G76" s="4"/>
      <c r="H76" s="4"/>
      <c r="I76" s="4"/>
      <c r="J76" s="4"/>
    </row>
    <row r="77" spans="1:10" ht="15.75" x14ac:dyDescent="0.25">
      <c r="C77" s="4"/>
      <c r="D77" s="4"/>
      <c r="E77" s="4"/>
      <c r="F77" s="4"/>
      <c r="G77" s="4"/>
      <c r="H77" s="4"/>
      <c r="I77" s="4"/>
      <c r="J77" s="4"/>
    </row>
    <row r="78" spans="1:10" ht="15.75" x14ac:dyDescent="0.25">
      <c r="C78" s="4"/>
      <c r="D78" s="4"/>
      <c r="E78" s="4"/>
      <c r="F78" s="4"/>
      <c r="G78" s="4"/>
      <c r="H78" s="4"/>
      <c r="I78" s="4"/>
      <c r="J78" s="4"/>
    </row>
    <row r="79" spans="1:10" ht="15.75" x14ac:dyDescent="0.25">
      <c r="C79" s="4"/>
      <c r="D79" s="4"/>
      <c r="E79" s="4"/>
      <c r="F79" s="4"/>
      <c r="G79" s="4"/>
      <c r="H79" s="4"/>
      <c r="I79" s="4"/>
      <c r="J79" s="4"/>
    </row>
    <row r="80" spans="1:10" ht="15.75" x14ac:dyDescent="0.25">
      <c r="C80" s="4"/>
      <c r="D80" s="4"/>
      <c r="E80" s="4"/>
      <c r="F80" s="4"/>
      <c r="G80" s="4"/>
      <c r="H80" s="4"/>
      <c r="I80" s="4"/>
      <c r="J80" s="4"/>
    </row>
    <row r="81" spans="3:10" ht="15.75" x14ac:dyDescent="0.25">
      <c r="C81" s="4"/>
      <c r="D81" s="4"/>
      <c r="E81" s="4"/>
      <c r="F81" s="4"/>
      <c r="G81" s="4"/>
      <c r="H81" s="4"/>
      <c r="I81" s="4"/>
      <c r="J81" s="4"/>
    </row>
    <row r="82" spans="3:10" ht="15.75" x14ac:dyDescent="0.25">
      <c r="C82" s="4"/>
      <c r="D82" s="4"/>
      <c r="E82" s="4"/>
      <c r="F82" s="4"/>
      <c r="G82" s="4"/>
      <c r="H82" s="4"/>
      <c r="I82" s="4"/>
      <c r="J82" s="4"/>
    </row>
    <row r="83" spans="3:10" ht="15.75" x14ac:dyDescent="0.25">
      <c r="C83" s="4"/>
      <c r="D83" s="4"/>
      <c r="E83" s="4"/>
      <c r="F83" s="4"/>
      <c r="G83" s="4"/>
      <c r="H83" s="4"/>
      <c r="I83" s="4"/>
      <c r="J83" s="4"/>
    </row>
    <row r="84" spans="3:10" ht="15.75" x14ac:dyDescent="0.25">
      <c r="C84" s="4"/>
      <c r="D84" s="4"/>
      <c r="E84" s="4"/>
      <c r="F84" s="4"/>
      <c r="G84" s="4"/>
      <c r="H84" s="4"/>
      <c r="I84" s="4"/>
      <c r="J84" s="4"/>
    </row>
    <row r="85" spans="3:10" ht="15.75" x14ac:dyDescent="0.25">
      <c r="C85" s="4"/>
      <c r="D85" s="4"/>
      <c r="E85" s="4"/>
      <c r="F85" s="4"/>
      <c r="G85" s="4"/>
      <c r="H85" s="4"/>
      <c r="I85" s="4"/>
      <c r="J85" s="4"/>
    </row>
    <row r="86" spans="3:10" ht="15.75" x14ac:dyDescent="0.25">
      <c r="C86" s="4"/>
      <c r="D86" s="4"/>
      <c r="E86" s="4"/>
      <c r="F86" s="4"/>
      <c r="G86" s="4"/>
      <c r="H86" s="4"/>
      <c r="I86" s="4"/>
      <c r="J86" s="4"/>
    </row>
    <row r="87" spans="3:10" ht="15.75" x14ac:dyDescent="0.25">
      <c r="C87" s="4"/>
      <c r="D87" s="4"/>
      <c r="E87" s="4"/>
      <c r="F87" s="4"/>
      <c r="G87" s="4"/>
      <c r="H87" s="4"/>
      <c r="I87" s="4"/>
      <c r="J87" s="4"/>
    </row>
    <row r="88" spans="3:10" ht="15.75" x14ac:dyDescent="0.25">
      <c r="C88" s="4"/>
      <c r="D88" s="4"/>
      <c r="E88" s="4"/>
      <c r="F88" s="4"/>
      <c r="G88" s="4"/>
      <c r="H88" s="4"/>
      <c r="I88" s="4"/>
      <c r="J88" s="4"/>
    </row>
    <row r="89" spans="3:10" ht="15.75" x14ac:dyDescent="0.25">
      <c r="C89" s="4"/>
      <c r="D89" s="4"/>
      <c r="E89" s="4"/>
      <c r="F89" s="4"/>
      <c r="G89" s="4"/>
      <c r="H89" s="4"/>
      <c r="I89" s="4"/>
      <c r="J89" s="4"/>
    </row>
    <row r="90" spans="3:10" ht="15.75" x14ac:dyDescent="0.25">
      <c r="C90" s="4"/>
      <c r="D90" s="4"/>
      <c r="E90" s="4"/>
      <c r="F90" s="4"/>
      <c r="G90" s="4"/>
      <c r="H90" s="4"/>
      <c r="I90" s="4"/>
      <c r="J90" s="4"/>
    </row>
  </sheetData>
  <mergeCells count="1">
    <mergeCell ref="A2:J2"/>
  </mergeCells>
  <pageMargins left="0.7" right="0.7" top="0.75" bottom="0.75" header="0.3" footer="0.3"/>
  <pageSetup paperSize="9" scale="63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 ГСВ и ФАП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2025-02-11T10:19:29Z</dcterms:modified>
</cp:coreProperties>
</file>