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19. ГСВ без ФАП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8" i="2" l="1"/>
  <c r="D48" i="2"/>
  <c r="E48" i="2"/>
  <c r="F48" i="2"/>
  <c r="G48" i="2"/>
  <c r="H48" i="2"/>
  <c r="I48" i="2"/>
  <c r="B48" i="2"/>
  <c r="C44" i="2" l="1"/>
  <c r="D44" i="2"/>
  <c r="E44" i="2"/>
  <c r="F44" i="2"/>
  <c r="G44" i="2"/>
  <c r="H44" i="2"/>
  <c r="I44" i="2"/>
  <c r="B44" i="2"/>
  <c r="C32" i="2" l="1"/>
  <c r="D32" i="2"/>
  <c r="E32" i="2"/>
  <c r="F32" i="2"/>
  <c r="G32" i="2"/>
  <c r="H32" i="2"/>
  <c r="I32" i="2"/>
  <c r="B32" i="2"/>
  <c r="C27" i="2" l="1"/>
  <c r="D27" i="2"/>
  <c r="E27" i="2"/>
  <c r="F27" i="2"/>
  <c r="G27" i="2"/>
  <c r="H27" i="2"/>
  <c r="I27" i="2"/>
  <c r="B27" i="2"/>
  <c r="C20" i="2" l="1"/>
  <c r="D20" i="2"/>
  <c r="E20" i="2"/>
  <c r="F20" i="2"/>
  <c r="G20" i="2"/>
  <c r="H20" i="2"/>
  <c r="I20" i="2"/>
  <c r="B20" i="2"/>
  <c r="C8" i="2"/>
  <c r="D8" i="2"/>
  <c r="E8" i="2"/>
  <c r="F8" i="2"/>
  <c r="G8" i="2"/>
  <c r="H8" i="2"/>
  <c r="I8" i="2"/>
  <c r="B8" i="2"/>
</calcChain>
</file>

<file path=xl/sharedStrings.xml><?xml version="1.0" encoding="utf-8"?>
<sst xmlns="http://schemas.openxmlformats.org/spreadsheetml/2006/main" count="47" uniqueCount="47">
  <si>
    <t>19.  ФАПы жок ҮМБ/ЖДПБДА медициналык кызматтын сапатын баалоонун 2024-жылдын 2-жарым жылдыгынын жыйынтыктары  (сапат индекси, %)</t>
  </si>
  <si>
    <t>ССУ аталышы</t>
  </si>
  <si>
    <t>ҮМБ/ЖДПБ администрациясынын ишинин сапаты</t>
  </si>
  <si>
    <t xml:space="preserve">ҮДТда ресурстарды башкаруу </t>
  </si>
  <si>
    <t>6 жашка чейинки балдарга кызмат көрсөтүүнүн сапаты</t>
  </si>
  <si>
    <t xml:space="preserve"> Кош бойлуу аялдарды көзөмөлдөө кызматтарынын сапаты</t>
  </si>
  <si>
    <t>Гипертониялык оорулууларга кызмат көрсөтүүнүн сапаты</t>
  </si>
  <si>
    <t xml:space="preserve"> Кургак учук менен ооруган бейтаптарга кызмат көрсөтүүнүн сапаты</t>
  </si>
  <si>
    <t>Кант диабети менен ооруган бейтаптаргга жардам көрсөтүүнүн сапаты</t>
  </si>
  <si>
    <t>Орточо деңгээли, % менен</t>
  </si>
  <si>
    <t>Айдаркен ЖДПБ</t>
  </si>
  <si>
    <t>Кызыл-Кыя ЖДПБ</t>
  </si>
  <si>
    <t xml:space="preserve">Сүлүктү ЖДПБ </t>
  </si>
  <si>
    <t>Баткен облусу боюнча</t>
  </si>
  <si>
    <t>№1 ҮМБ</t>
  </si>
  <si>
    <t>№2 ҮМБ</t>
  </si>
  <si>
    <t>№3 ҮМБ</t>
  </si>
  <si>
    <t>№4 ҮМБ</t>
  </si>
  <si>
    <t>№5 ҮМБ</t>
  </si>
  <si>
    <t>№6 ҮМБ</t>
  </si>
  <si>
    <t>№7 ҮМБ</t>
  </si>
  <si>
    <t>№8 ҮМБ</t>
  </si>
  <si>
    <t>№9 ҮМБ</t>
  </si>
  <si>
    <t>№10 ҮМБ</t>
  </si>
  <si>
    <t>Бишкек ш. боюнча</t>
  </si>
  <si>
    <t xml:space="preserve">ЦОВП Кок-Жангак </t>
  </si>
  <si>
    <t>Жалал-Абад ҮМБ</t>
  </si>
  <si>
    <t xml:space="preserve">Сумсар ЖДПБ </t>
  </si>
  <si>
    <t>Шамалды -Сай ЖДПБ</t>
  </si>
  <si>
    <t>Таш-Кумыр ЖДПБ</t>
  </si>
  <si>
    <t>Жалал-Абад облусу боюнча</t>
  </si>
  <si>
    <t>Ат-Башы ЖДПБ</t>
  </si>
  <si>
    <t xml:space="preserve">Жумгал ЖДПБ </t>
  </si>
  <si>
    <t>Нарын обл. ҮМБ</t>
  </si>
  <si>
    <t>Нарын облусу боюнча</t>
  </si>
  <si>
    <t>Кара-Кулжа ЖДПБ</t>
  </si>
  <si>
    <t>Ош облусу боюнча</t>
  </si>
  <si>
    <t>Талас обл. ҮМБ</t>
  </si>
  <si>
    <t>Талас облусу боюнча</t>
  </si>
  <si>
    <t>Ысык-Ата районунун ЖДПБ</t>
  </si>
  <si>
    <t>Чүй обл. ҮМБ</t>
  </si>
  <si>
    <t>Токмок ш. ЖДПБ</t>
  </si>
  <si>
    <t>Кемин районунун ЖДПБ</t>
  </si>
  <si>
    <t>Чүй облусу боюнча</t>
  </si>
  <si>
    <t>Каракол обл. ҮМБ</t>
  </si>
  <si>
    <t>Ысык-Көл облусу боюнча</t>
  </si>
  <si>
    <t>РЕСПУБЛИКА боюнча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</si>
</sst>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0" xfId="0" applyFont="1" applyBorder="1" applyAlignment="1"/>
    <xf numFmtId="1" fontId="1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1" fontId="4" fillId="0" borderId="0" xfId="0" applyNumberFormat="1" applyFont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/>
    <xf numFmtId="0" fontId="0" fillId="0" borderId="0" xfId="0" applyBorder="1"/>
    <xf numFmtId="1" fontId="2" fillId="0" borderId="0" xfId="0" applyNumberFormat="1" applyFont="1" applyBorder="1" applyAlignment="1">
      <alignment horizontal="center"/>
    </xf>
    <xf numFmtId="0" fontId="0" fillId="0" borderId="0" xfId="0" applyBorder="1" applyAlignment="1">
      <alignment wrapText="1"/>
    </xf>
    <xf numFmtId="1" fontId="1" fillId="0" borderId="0" xfId="0" applyNumberFormat="1" applyFont="1" applyBorder="1" applyAlignment="1">
      <alignment horizontal="center"/>
    </xf>
    <xf numFmtId="0" fontId="1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1" fontId="5" fillId="0" borderId="0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2" fillId="0" borderId="0" xfId="0" applyFont="1" applyAlignment="1">
      <alignment horizontal="center" wrapText="1"/>
    </xf>
    <xf numFmtId="164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6" fillId="0" borderId="1" xfId="0" applyFont="1" applyBorder="1" applyAlignment="1">
      <alignment vertical="center"/>
    </xf>
    <xf numFmtId="164" fontId="6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2"/>
  <sheetViews>
    <sheetView tabSelected="1" workbookViewId="0">
      <pane ySplit="4" topLeftCell="A5" activePane="bottomLeft" state="frozen"/>
      <selection pane="bottomLeft" activeCell="O45" sqref="O45"/>
    </sheetView>
  </sheetViews>
  <sheetFormatPr defaultRowHeight="15" x14ac:dyDescent="0.25"/>
  <cols>
    <col min="1" max="1" width="29" customWidth="1"/>
    <col min="2" max="2" width="14.7109375" customWidth="1"/>
    <col min="3" max="3" width="11.5703125" customWidth="1"/>
    <col min="4" max="4" width="10.85546875" customWidth="1"/>
    <col min="5" max="7" width="13.42578125" customWidth="1"/>
    <col min="8" max="8" width="15" customWidth="1"/>
    <col min="9" max="9" width="12.140625" customWidth="1"/>
    <col min="10" max="10" width="11.42578125" bestFit="1" customWidth="1"/>
  </cols>
  <sheetData>
    <row r="1" spans="1:11" ht="0.75" customHeight="1" x14ac:dyDescent="0.25"/>
    <row r="2" spans="1:11" ht="31.5" customHeight="1" x14ac:dyDescent="0.25">
      <c r="A2" s="24" t="s">
        <v>0</v>
      </c>
      <c r="B2" s="24"/>
      <c r="C2" s="24"/>
      <c r="D2" s="24"/>
      <c r="E2" s="24"/>
      <c r="F2" s="24"/>
      <c r="G2" s="24"/>
      <c r="H2" s="24"/>
      <c r="I2" s="24"/>
    </row>
    <row r="3" spans="1:11" ht="9.75" customHeight="1" x14ac:dyDescent="0.25"/>
    <row r="4" spans="1:11" ht="111.75" customHeight="1" x14ac:dyDescent="0.25">
      <c r="A4" s="8" t="s">
        <v>1</v>
      </c>
      <c r="B4" s="9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</row>
    <row r="5" spans="1:11" ht="15.75" x14ac:dyDescent="0.25">
      <c r="A5" s="11" t="s">
        <v>10</v>
      </c>
      <c r="B5" s="2">
        <v>52</v>
      </c>
      <c r="C5" s="4">
        <v>92.307692307692307</v>
      </c>
      <c r="D5" s="4">
        <v>72.307692307692307</v>
      </c>
      <c r="E5" s="4">
        <v>46.25</v>
      </c>
      <c r="F5" s="4">
        <v>64</v>
      </c>
      <c r="G5" s="4">
        <v>0</v>
      </c>
      <c r="H5" s="4">
        <v>100</v>
      </c>
      <c r="I5" s="5">
        <v>60.3</v>
      </c>
      <c r="K5" s="7"/>
    </row>
    <row r="6" spans="1:11" ht="15.75" x14ac:dyDescent="0.25">
      <c r="A6" s="11" t="s">
        <v>11</v>
      </c>
      <c r="B6" s="21">
        <v>56</v>
      </c>
      <c r="C6" s="21">
        <v>84.615384615384613</v>
      </c>
      <c r="D6" s="21">
        <v>86.153846153846146</v>
      </c>
      <c r="E6" s="21">
        <v>70</v>
      </c>
      <c r="F6" s="21">
        <v>45.333333333333336</v>
      </c>
      <c r="G6" s="21">
        <v>55</v>
      </c>
      <c r="H6" s="21">
        <v>60</v>
      </c>
      <c r="I6" s="22">
        <v>66.7</v>
      </c>
      <c r="K6" s="7"/>
    </row>
    <row r="7" spans="1:11" ht="15.75" x14ac:dyDescent="0.25">
      <c r="A7" s="11" t="s">
        <v>12</v>
      </c>
      <c r="B7" s="21">
        <v>56</v>
      </c>
      <c r="C7" s="21">
        <v>92.307692307692307</v>
      </c>
      <c r="D7" s="21">
        <v>82.692307692307693</v>
      </c>
      <c r="E7" s="21">
        <v>31.25</v>
      </c>
      <c r="F7" s="21">
        <v>45.333333333333336</v>
      </c>
      <c r="G7" s="21">
        <v>0</v>
      </c>
      <c r="H7" s="21">
        <v>68.333333333333343</v>
      </c>
      <c r="I7" s="22">
        <v>54.5</v>
      </c>
      <c r="K7" s="7"/>
    </row>
    <row r="8" spans="1:11" ht="15.75" x14ac:dyDescent="0.25">
      <c r="A8" s="12" t="s">
        <v>13</v>
      </c>
      <c r="B8" s="22">
        <f>AVERAGE(B5:B7)</f>
        <v>54.666666666666664</v>
      </c>
      <c r="C8" s="22">
        <f t="shared" ref="C8:I8" si="0">AVERAGE(C5:C7)</f>
        <v>89.743589743589737</v>
      </c>
      <c r="D8" s="22">
        <f t="shared" si="0"/>
        <v>80.384615384615373</v>
      </c>
      <c r="E8" s="22">
        <f t="shared" si="0"/>
        <v>49.166666666666664</v>
      </c>
      <c r="F8" s="22">
        <f t="shared" si="0"/>
        <v>51.555555555555564</v>
      </c>
      <c r="G8" s="22">
        <f t="shared" si="0"/>
        <v>18.333333333333332</v>
      </c>
      <c r="H8" s="22">
        <f t="shared" si="0"/>
        <v>76.111111111111114</v>
      </c>
      <c r="I8" s="22">
        <f t="shared" si="0"/>
        <v>60.5</v>
      </c>
      <c r="K8" s="7"/>
    </row>
    <row r="9" spans="1:11" ht="15.75" x14ac:dyDescent="0.25">
      <c r="A9" s="11"/>
      <c r="C9" s="4"/>
      <c r="D9" s="4"/>
      <c r="E9" s="4"/>
      <c r="F9" s="4"/>
      <c r="G9" s="4"/>
      <c r="H9" s="4"/>
      <c r="I9" s="5"/>
      <c r="K9" s="7"/>
    </row>
    <row r="10" spans="1:11" ht="15.75" x14ac:dyDescent="0.25">
      <c r="A10" s="11" t="s">
        <v>14</v>
      </c>
      <c r="B10" s="21">
        <v>96</v>
      </c>
      <c r="C10" s="21">
        <v>92.307692307692307</v>
      </c>
      <c r="D10" s="21">
        <v>79.230769230769226</v>
      </c>
      <c r="E10" s="21">
        <v>85</v>
      </c>
      <c r="F10" s="21">
        <v>59.333333333333336</v>
      </c>
      <c r="G10" s="21">
        <v>80</v>
      </c>
      <c r="H10" s="21">
        <v>80</v>
      </c>
      <c r="I10" s="22">
        <v>80.300000000000011</v>
      </c>
    </row>
    <row r="11" spans="1:11" ht="15.75" x14ac:dyDescent="0.25">
      <c r="A11" s="11" t="s">
        <v>15</v>
      </c>
      <c r="B11" s="21">
        <v>96</v>
      </c>
      <c r="C11" s="21">
        <v>100</v>
      </c>
      <c r="D11" s="21">
        <v>82.692307692307693</v>
      </c>
      <c r="E11" s="21">
        <v>85</v>
      </c>
      <c r="F11" s="21">
        <v>69.333333333333343</v>
      </c>
      <c r="G11" s="21">
        <v>86.666666666666671</v>
      </c>
      <c r="H11" s="21">
        <v>80</v>
      </c>
      <c r="I11" s="22">
        <v>84</v>
      </c>
    </row>
    <row r="12" spans="1:11" ht="15.75" x14ac:dyDescent="0.25">
      <c r="A12" s="11" t="s">
        <v>16</v>
      </c>
      <c r="B12" s="21">
        <v>96</v>
      </c>
      <c r="C12" s="21">
        <v>100</v>
      </c>
      <c r="D12" s="21">
        <v>82.692307692307693</v>
      </c>
      <c r="E12" s="21">
        <v>90</v>
      </c>
      <c r="F12" s="21">
        <v>78.666666666666657</v>
      </c>
      <c r="G12" s="21">
        <v>80</v>
      </c>
      <c r="H12" s="21">
        <v>93.333333333333329</v>
      </c>
      <c r="I12" s="22">
        <v>87</v>
      </c>
    </row>
    <row r="13" spans="1:11" ht="15.75" x14ac:dyDescent="0.25">
      <c r="A13" s="11" t="s">
        <v>17</v>
      </c>
      <c r="B13" s="21">
        <v>92</v>
      </c>
      <c r="C13" s="21">
        <v>100</v>
      </c>
      <c r="D13" s="21">
        <v>86.15384615384616</v>
      </c>
      <c r="E13" s="21">
        <v>95</v>
      </c>
      <c r="F13" s="21">
        <v>53.333333333333336</v>
      </c>
      <c r="G13" s="21">
        <v>86.666666666666671</v>
      </c>
      <c r="H13" s="21">
        <v>93.333333333333329</v>
      </c>
      <c r="I13" s="22">
        <v>85.2</v>
      </c>
    </row>
    <row r="14" spans="1:11" ht="15.75" x14ac:dyDescent="0.25">
      <c r="A14" s="11" t="s">
        <v>18</v>
      </c>
      <c r="B14" s="21">
        <v>96</v>
      </c>
      <c r="C14" s="21">
        <v>100</v>
      </c>
      <c r="D14" s="21">
        <v>79.230769230769226</v>
      </c>
      <c r="E14" s="21">
        <v>90</v>
      </c>
      <c r="F14" s="21">
        <v>76.666666666666671</v>
      </c>
      <c r="G14" s="21">
        <v>73.333333333333329</v>
      </c>
      <c r="H14" s="21">
        <v>86.666666666666671</v>
      </c>
      <c r="I14" s="22">
        <v>84.2</v>
      </c>
    </row>
    <row r="15" spans="1:11" ht="15.75" x14ac:dyDescent="0.25">
      <c r="A15" s="11" t="s">
        <v>19</v>
      </c>
      <c r="B15" s="21">
        <v>92</v>
      </c>
      <c r="C15" s="21">
        <v>100</v>
      </c>
      <c r="D15" s="21">
        <v>75.769230769230774</v>
      </c>
      <c r="E15" s="21">
        <v>90</v>
      </c>
      <c r="F15" s="21">
        <v>86.666666666666671</v>
      </c>
      <c r="G15" s="21">
        <v>73.333333333333329</v>
      </c>
      <c r="H15" s="21">
        <v>93.333333333333329</v>
      </c>
      <c r="I15" s="22">
        <v>85.1</v>
      </c>
    </row>
    <row r="16" spans="1:11" ht="15.75" x14ac:dyDescent="0.25">
      <c r="A16" s="11" t="s">
        <v>20</v>
      </c>
      <c r="B16" s="21">
        <v>92</v>
      </c>
      <c r="C16" s="21">
        <v>100</v>
      </c>
      <c r="D16" s="21">
        <v>79.230769230769226</v>
      </c>
      <c r="E16" s="21">
        <v>80</v>
      </c>
      <c r="F16" s="21">
        <v>88</v>
      </c>
      <c r="G16" s="21">
        <v>93.333333333333329</v>
      </c>
      <c r="H16" s="21">
        <v>93.333333333333329</v>
      </c>
      <c r="I16" s="22">
        <v>87</v>
      </c>
    </row>
    <row r="17" spans="1:9" ht="15.75" x14ac:dyDescent="0.25">
      <c r="A17" s="11" t="s">
        <v>21</v>
      </c>
      <c r="B17" s="21">
        <v>92</v>
      </c>
      <c r="C17" s="21">
        <v>100</v>
      </c>
      <c r="D17" s="21">
        <v>75.769230769230774</v>
      </c>
      <c r="E17" s="21">
        <v>80</v>
      </c>
      <c r="F17" s="21">
        <v>85.333333333333343</v>
      </c>
      <c r="G17" s="21">
        <v>86.666666666666671</v>
      </c>
      <c r="H17" s="21">
        <v>80</v>
      </c>
      <c r="I17" s="22">
        <v>83.3</v>
      </c>
    </row>
    <row r="18" spans="1:9" ht="15.75" x14ac:dyDescent="0.25">
      <c r="A18" s="11" t="s">
        <v>22</v>
      </c>
      <c r="B18" s="21">
        <v>92</v>
      </c>
      <c r="C18" s="21">
        <v>100</v>
      </c>
      <c r="D18" s="21">
        <v>75.769230769230774</v>
      </c>
      <c r="E18" s="21">
        <v>85</v>
      </c>
      <c r="F18" s="21">
        <v>69.333333333333343</v>
      </c>
      <c r="G18" s="21">
        <v>80</v>
      </c>
      <c r="H18" s="21">
        <v>93.333333333333329</v>
      </c>
      <c r="I18" s="22">
        <v>82.5</v>
      </c>
    </row>
    <row r="19" spans="1:9" ht="15.75" x14ac:dyDescent="0.25">
      <c r="A19" s="11" t="s">
        <v>23</v>
      </c>
      <c r="B19" s="21">
        <v>84</v>
      </c>
      <c r="C19" s="21">
        <v>92.307692307692307</v>
      </c>
      <c r="D19" s="21">
        <v>75.769230769230774</v>
      </c>
      <c r="E19" s="21">
        <v>90</v>
      </c>
      <c r="F19" s="21">
        <v>66</v>
      </c>
      <c r="G19" s="21">
        <v>86.666666666666671</v>
      </c>
      <c r="H19" s="21">
        <v>80</v>
      </c>
      <c r="I19" s="22">
        <v>80.5</v>
      </c>
    </row>
    <row r="20" spans="1:9" ht="15.75" x14ac:dyDescent="0.25">
      <c r="A20" s="1" t="s">
        <v>24</v>
      </c>
      <c r="B20" s="22">
        <f>AVERAGE(B10:B19)</f>
        <v>92.8</v>
      </c>
      <c r="C20" s="22">
        <f t="shared" ref="C20:I20" si="1">AVERAGE(C10:C19)</f>
        <v>98.461538461538467</v>
      </c>
      <c r="D20" s="22">
        <f t="shared" si="1"/>
        <v>79.230769230769212</v>
      </c>
      <c r="E20" s="22">
        <f t="shared" si="1"/>
        <v>87</v>
      </c>
      <c r="F20" s="22">
        <f t="shared" si="1"/>
        <v>73.26666666666668</v>
      </c>
      <c r="G20" s="22">
        <f t="shared" si="1"/>
        <v>82.666666666666657</v>
      </c>
      <c r="H20" s="22">
        <f t="shared" si="1"/>
        <v>87.333333333333343</v>
      </c>
      <c r="I20" s="22">
        <f t="shared" si="1"/>
        <v>83.91</v>
      </c>
    </row>
    <row r="21" spans="1:9" ht="15.75" x14ac:dyDescent="0.25">
      <c r="A21" s="11"/>
      <c r="B21" s="21"/>
      <c r="C21" s="21"/>
      <c r="D21" s="21"/>
      <c r="E21" s="21"/>
      <c r="F21" s="21"/>
      <c r="G21" s="21"/>
      <c r="H21" s="21"/>
      <c r="I21" s="22"/>
    </row>
    <row r="22" spans="1:9" ht="15" customHeight="1" x14ac:dyDescent="0.25">
      <c r="A22" s="11" t="s">
        <v>26</v>
      </c>
      <c r="B22" s="21">
        <v>72</v>
      </c>
      <c r="C22" s="21">
        <v>83.07692307692308</v>
      </c>
      <c r="D22" s="21">
        <v>78.84615384615384</v>
      </c>
      <c r="E22" s="21">
        <v>72.5</v>
      </c>
      <c r="F22" s="21">
        <v>62.666666666666671</v>
      </c>
      <c r="G22" s="21">
        <v>40</v>
      </c>
      <c r="H22" s="21">
        <v>83.333333333333343</v>
      </c>
      <c r="I22" s="22">
        <v>70.7</v>
      </c>
    </row>
    <row r="23" spans="1:9" ht="15" customHeight="1" x14ac:dyDescent="0.25">
      <c r="A23" s="11" t="s">
        <v>27</v>
      </c>
      <c r="B23" s="21">
        <v>32</v>
      </c>
      <c r="C23" s="21">
        <v>80</v>
      </c>
      <c r="D23" s="21">
        <v>82.307692307692307</v>
      </c>
      <c r="E23" s="21">
        <v>73.75</v>
      </c>
      <c r="F23" s="21">
        <v>57.333333333333336</v>
      </c>
      <c r="G23" s="21">
        <v>25</v>
      </c>
      <c r="H23" s="21">
        <v>45</v>
      </c>
      <c r="I23" s="22">
        <v>59.4</v>
      </c>
    </row>
    <row r="24" spans="1:9" ht="15" customHeight="1" x14ac:dyDescent="0.25">
      <c r="A24" s="11" t="s">
        <v>28</v>
      </c>
      <c r="B24" s="21">
        <v>44</v>
      </c>
      <c r="C24" s="21">
        <v>81.538461538461533</v>
      </c>
      <c r="D24" s="21">
        <v>75.384615384615387</v>
      </c>
      <c r="E24" s="21">
        <v>78.75</v>
      </c>
      <c r="F24" s="21">
        <v>58.666666666666664</v>
      </c>
      <c r="G24" s="21">
        <v>40</v>
      </c>
      <c r="H24" s="21">
        <v>45</v>
      </c>
      <c r="I24" s="22">
        <v>62</v>
      </c>
    </row>
    <row r="25" spans="1:9" ht="15" customHeight="1" x14ac:dyDescent="0.25">
      <c r="A25" s="11" t="s">
        <v>25</v>
      </c>
      <c r="B25" s="21">
        <v>32</v>
      </c>
      <c r="C25" s="21">
        <v>73.846153846153854</v>
      </c>
      <c r="D25" s="21">
        <v>65</v>
      </c>
      <c r="E25" s="21">
        <v>68.75</v>
      </c>
      <c r="F25" s="21">
        <v>43.333333333333336</v>
      </c>
      <c r="G25" s="21">
        <v>25</v>
      </c>
      <c r="H25" s="21">
        <v>71.666666666666671</v>
      </c>
      <c r="I25" s="22">
        <v>54.800000000000004</v>
      </c>
    </row>
    <row r="26" spans="1:9" ht="15" customHeight="1" x14ac:dyDescent="0.25">
      <c r="A26" s="11" t="s">
        <v>29</v>
      </c>
      <c r="B26" s="21">
        <v>40</v>
      </c>
      <c r="C26" s="21">
        <v>58.461538461538467</v>
      </c>
      <c r="D26" s="21">
        <v>65</v>
      </c>
      <c r="E26" s="21">
        <v>72.5</v>
      </c>
      <c r="F26" s="21">
        <v>54.666666666666664</v>
      </c>
      <c r="G26" s="21">
        <v>40</v>
      </c>
      <c r="H26" s="21">
        <v>45</v>
      </c>
      <c r="I26" s="22">
        <v>55.7</v>
      </c>
    </row>
    <row r="27" spans="1:9" ht="28.5" customHeight="1" x14ac:dyDescent="0.25">
      <c r="A27" s="12" t="s">
        <v>30</v>
      </c>
      <c r="B27" s="25">
        <f>AVERAGE(B22:B26)</f>
        <v>44</v>
      </c>
      <c r="C27" s="25">
        <f t="shared" ref="C27:I27" si="2">AVERAGE(C22:C26)</f>
        <v>75.384615384615387</v>
      </c>
      <c r="D27" s="25">
        <f t="shared" si="2"/>
        <v>73.307692307692307</v>
      </c>
      <c r="E27" s="25">
        <f t="shared" si="2"/>
        <v>73.25</v>
      </c>
      <c r="F27" s="25">
        <f t="shared" si="2"/>
        <v>55.333333333333336</v>
      </c>
      <c r="G27" s="25">
        <f t="shared" si="2"/>
        <v>34</v>
      </c>
      <c r="H27" s="25">
        <f t="shared" si="2"/>
        <v>58</v>
      </c>
      <c r="I27" s="25">
        <f t="shared" si="2"/>
        <v>60.52</v>
      </c>
    </row>
    <row r="28" spans="1:9" ht="15" customHeight="1" x14ac:dyDescent="0.25">
      <c r="A28" s="11"/>
      <c r="B28" s="21"/>
      <c r="C28" s="21"/>
      <c r="D28" s="21"/>
      <c r="E28" s="21"/>
      <c r="F28" s="21"/>
      <c r="G28" s="21"/>
      <c r="H28" s="21"/>
      <c r="I28" s="22"/>
    </row>
    <row r="29" spans="1:9" ht="15" customHeight="1" x14ac:dyDescent="0.25">
      <c r="A29" s="26" t="s">
        <v>31</v>
      </c>
      <c r="B29" s="21">
        <v>48</v>
      </c>
      <c r="C29" s="21">
        <v>52.307692307692314</v>
      </c>
      <c r="D29" s="21">
        <v>56.153846153846153</v>
      </c>
      <c r="E29" s="21">
        <v>41.25</v>
      </c>
      <c r="F29" s="21">
        <v>47.333333333333336</v>
      </c>
      <c r="G29" s="21">
        <v>56.666666666666664</v>
      </c>
      <c r="H29" s="21">
        <v>48.333333333333336</v>
      </c>
      <c r="I29" s="22">
        <v>50.3</v>
      </c>
    </row>
    <row r="30" spans="1:9" ht="15.75" x14ac:dyDescent="0.25">
      <c r="A30" s="11" t="s">
        <v>32</v>
      </c>
      <c r="B30" s="21">
        <v>56.000000000000007</v>
      </c>
      <c r="C30" s="21">
        <v>46.153846153846153</v>
      </c>
      <c r="D30" s="21">
        <v>61.923076923076927</v>
      </c>
      <c r="E30" s="21">
        <v>56.25</v>
      </c>
      <c r="F30" s="21">
        <v>68</v>
      </c>
      <c r="G30" s="21">
        <v>56.666666666666664</v>
      </c>
      <c r="H30" s="21">
        <v>78.333333333333329</v>
      </c>
      <c r="I30" s="22">
        <v>61.5</v>
      </c>
    </row>
    <row r="31" spans="1:9" ht="15.75" x14ac:dyDescent="0.25">
      <c r="A31" s="11" t="s">
        <v>33</v>
      </c>
      <c r="B31" s="21">
        <v>40</v>
      </c>
      <c r="C31" s="21">
        <v>56.92307692307692</v>
      </c>
      <c r="D31" s="21">
        <v>56.153846153846153</v>
      </c>
      <c r="E31" s="21">
        <v>35</v>
      </c>
      <c r="F31" s="21">
        <v>47.333333333333336</v>
      </c>
      <c r="G31" s="21">
        <v>33.333333333333329</v>
      </c>
      <c r="H31" s="21">
        <v>71.666666666666671</v>
      </c>
      <c r="I31" s="22">
        <v>48.6</v>
      </c>
    </row>
    <row r="32" spans="1:9" ht="15.75" x14ac:dyDescent="0.25">
      <c r="A32" s="23" t="s">
        <v>34</v>
      </c>
      <c r="B32" s="22">
        <f>AVERAGE(B29:B31)</f>
        <v>48</v>
      </c>
      <c r="C32" s="22">
        <f t="shared" ref="C32:I32" si="3">AVERAGE(C29:C31)</f>
        <v>51.794871794871796</v>
      </c>
      <c r="D32" s="22">
        <f t="shared" si="3"/>
        <v>58.076923076923073</v>
      </c>
      <c r="E32" s="22">
        <f t="shared" si="3"/>
        <v>44.166666666666664</v>
      </c>
      <c r="F32" s="22">
        <f t="shared" si="3"/>
        <v>54.222222222222229</v>
      </c>
      <c r="G32" s="22">
        <f t="shared" si="3"/>
        <v>48.888888888888886</v>
      </c>
      <c r="H32" s="22">
        <f t="shared" si="3"/>
        <v>66.1111111111111</v>
      </c>
      <c r="I32" s="22">
        <f t="shared" si="3"/>
        <v>53.466666666666669</v>
      </c>
    </row>
    <row r="33" spans="1:11" ht="15.75" x14ac:dyDescent="0.25">
      <c r="A33" s="11"/>
      <c r="B33" s="21"/>
      <c r="C33" s="21"/>
      <c r="D33" s="21"/>
      <c r="E33" s="21"/>
      <c r="F33" s="21"/>
      <c r="G33" s="21"/>
      <c r="H33" s="21"/>
      <c r="I33" s="22"/>
    </row>
    <row r="34" spans="1:11" ht="15.75" x14ac:dyDescent="0.25">
      <c r="A34" s="11" t="s">
        <v>35</v>
      </c>
      <c r="B34" s="21">
        <v>92</v>
      </c>
      <c r="C34" s="21">
        <v>63.1</v>
      </c>
      <c r="D34" s="21">
        <v>69.230769230769226</v>
      </c>
      <c r="E34" s="21">
        <v>63.75</v>
      </c>
      <c r="F34" s="21">
        <v>74.7</v>
      </c>
      <c r="G34" s="21">
        <v>93.333333333333329</v>
      </c>
      <c r="H34" s="21">
        <v>75</v>
      </c>
      <c r="I34" s="22">
        <v>75.2</v>
      </c>
    </row>
    <row r="35" spans="1:11" ht="15.75" x14ac:dyDescent="0.25">
      <c r="A35" s="23" t="s">
        <v>36</v>
      </c>
      <c r="B35" s="22">
        <v>92</v>
      </c>
      <c r="C35" s="22">
        <v>63.1</v>
      </c>
      <c r="D35" s="22">
        <v>69.230769230769226</v>
      </c>
      <c r="E35" s="22">
        <v>63.75</v>
      </c>
      <c r="F35" s="22">
        <v>74.7</v>
      </c>
      <c r="G35" s="22">
        <v>93.333333333333329</v>
      </c>
      <c r="H35" s="22">
        <v>75</v>
      </c>
      <c r="I35" s="22">
        <v>75.2</v>
      </c>
    </row>
    <row r="36" spans="1:11" ht="15.75" x14ac:dyDescent="0.25">
      <c r="A36" s="11"/>
      <c r="B36" s="21"/>
      <c r="C36" s="21"/>
      <c r="D36" s="21"/>
      <c r="E36" s="21"/>
      <c r="F36" s="21"/>
      <c r="G36" s="21"/>
      <c r="H36" s="21"/>
      <c r="I36" s="22"/>
    </row>
    <row r="37" spans="1:11" ht="15.75" x14ac:dyDescent="0.25">
      <c r="A37" s="11" t="s">
        <v>37</v>
      </c>
      <c r="B37" s="21">
        <v>52</v>
      </c>
      <c r="C37" s="21">
        <v>56.92307692307692</v>
      </c>
      <c r="D37" s="21">
        <v>53.46153846153846</v>
      </c>
      <c r="E37" s="21">
        <v>58.75</v>
      </c>
      <c r="F37" s="21">
        <v>39.333333333333329</v>
      </c>
      <c r="G37" s="21">
        <v>48.333333333333336</v>
      </c>
      <c r="H37" s="21">
        <v>48.333333333333336</v>
      </c>
      <c r="I37" s="22">
        <v>51</v>
      </c>
    </row>
    <row r="38" spans="1:11" ht="15.75" x14ac:dyDescent="0.25">
      <c r="A38" s="12" t="s">
        <v>38</v>
      </c>
      <c r="B38" s="22">
        <v>52</v>
      </c>
      <c r="C38" s="22">
        <v>56.92307692307692</v>
      </c>
      <c r="D38" s="22">
        <v>53.46153846153846</v>
      </c>
      <c r="E38" s="22">
        <v>58.75</v>
      </c>
      <c r="F38" s="22">
        <v>39.333333333333329</v>
      </c>
      <c r="G38" s="22">
        <v>48.333333333333336</v>
      </c>
      <c r="H38" s="22">
        <v>48.333333333333336</v>
      </c>
      <c r="I38" s="22">
        <v>51</v>
      </c>
    </row>
    <row r="39" spans="1:11" ht="15.75" x14ac:dyDescent="0.25">
      <c r="A39" s="11"/>
      <c r="B39" s="21"/>
      <c r="C39" s="21"/>
      <c r="D39" s="21"/>
      <c r="E39" s="21"/>
      <c r="F39" s="21"/>
      <c r="G39" s="21"/>
      <c r="H39" s="21"/>
      <c r="I39" s="22"/>
      <c r="J39" s="10"/>
    </row>
    <row r="40" spans="1:11" ht="16.5" customHeight="1" x14ac:dyDescent="0.25">
      <c r="A40" s="11" t="s">
        <v>39</v>
      </c>
      <c r="B40" s="21">
        <v>72</v>
      </c>
      <c r="C40" s="21">
        <v>60.000000000000064</v>
      </c>
      <c r="D40" s="21">
        <v>78.461538461538538</v>
      </c>
      <c r="E40" s="21">
        <v>78.75</v>
      </c>
      <c r="F40" s="21">
        <v>74.6666666666667</v>
      </c>
      <c r="G40" s="21">
        <v>99.999999999999972</v>
      </c>
      <c r="H40" s="21">
        <v>99.999999999999972</v>
      </c>
      <c r="I40" s="22">
        <v>81.099999999999994</v>
      </c>
      <c r="J40" s="10"/>
    </row>
    <row r="41" spans="1:11" ht="15.75" x14ac:dyDescent="0.25">
      <c r="A41" s="11" t="s">
        <v>40</v>
      </c>
      <c r="B41" s="21">
        <v>64</v>
      </c>
      <c r="C41" s="21">
        <v>56.923076923076984</v>
      </c>
      <c r="D41" s="21">
        <v>68.076923076923151</v>
      </c>
      <c r="E41" s="21">
        <v>94.375</v>
      </c>
      <c r="F41" s="21">
        <v>100.00000000000004</v>
      </c>
      <c r="G41" s="21">
        <v>99.999999999999972</v>
      </c>
      <c r="H41" s="21">
        <v>99.999999999999972</v>
      </c>
      <c r="I41" s="22">
        <v>83.5</v>
      </c>
    </row>
    <row r="42" spans="1:11" ht="15.75" x14ac:dyDescent="0.25">
      <c r="A42" s="11" t="s">
        <v>41</v>
      </c>
      <c r="B42" s="21">
        <v>64</v>
      </c>
      <c r="C42" s="21">
        <v>67.692307692307764</v>
      </c>
      <c r="D42" s="21">
        <v>38.461538461538503</v>
      </c>
      <c r="E42" s="21">
        <v>55</v>
      </c>
      <c r="F42" s="21">
        <v>100.00000000000004</v>
      </c>
      <c r="G42" s="21">
        <v>99.999999999999972</v>
      </c>
      <c r="H42" s="21">
        <v>99.999999999999972</v>
      </c>
      <c r="I42" s="22">
        <v>70.2</v>
      </c>
    </row>
    <row r="43" spans="1:11" ht="15.75" x14ac:dyDescent="0.25">
      <c r="A43" s="11" t="s">
        <v>42</v>
      </c>
      <c r="B43" s="21">
        <v>56</v>
      </c>
      <c r="C43" s="21">
        <v>60.000000000000064</v>
      </c>
      <c r="D43" s="21">
        <v>77.692307692307779</v>
      </c>
      <c r="E43" s="21">
        <v>98.75</v>
      </c>
      <c r="F43" s="21">
        <v>100.00000000000004</v>
      </c>
      <c r="G43" s="21">
        <v>24.999999999999993</v>
      </c>
      <c r="H43" s="21">
        <v>86.666666666666629</v>
      </c>
      <c r="I43" s="22">
        <v>75.3</v>
      </c>
    </row>
    <row r="44" spans="1:11" ht="15.75" x14ac:dyDescent="0.25">
      <c r="A44" s="13" t="s">
        <v>43</v>
      </c>
      <c r="B44" s="22">
        <f>AVERAGE(B40:B43)</f>
        <v>64</v>
      </c>
      <c r="C44" s="22">
        <f t="shared" ref="C44:I44" si="4">AVERAGE(C40:C43)</f>
        <v>61.153846153846217</v>
      </c>
      <c r="D44" s="22">
        <f t="shared" si="4"/>
        <v>65.673076923076991</v>
      </c>
      <c r="E44" s="22">
        <f t="shared" si="4"/>
        <v>81.71875</v>
      </c>
      <c r="F44" s="22">
        <f t="shared" si="4"/>
        <v>93.666666666666714</v>
      </c>
      <c r="G44" s="22">
        <f t="shared" si="4"/>
        <v>81.249999999999972</v>
      </c>
      <c r="H44" s="22">
        <f t="shared" si="4"/>
        <v>96.666666666666629</v>
      </c>
      <c r="I44" s="22">
        <f t="shared" si="4"/>
        <v>77.525000000000006</v>
      </c>
    </row>
    <row r="45" spans="1:11" ht="15.75" x14ac:dyDescent="0.25">
      <c r="A45" s="11"/>
      <c r="B45" s="21"/>
      <c r="C45" s="21"/>
      <c r="D45" s="21"/>
      <c r="E45" s="21"/>
      <c r="F45" s="21"/>
      <c r="G45" s="21"/>
      <c r="H45" s="21"/>
      <c r="I45" s="22"/>
    </row>
    <row r="46" spans="1:11" ht="15.75" x14ac:dyDescent="0.25">
      <c r="A46" s="11" t="s">
        <v>44</v>
      </c>
      <c r="B46" s="21">
        <v>64</v>
      </c>
      <c r="C46" s="21">
        <v>61.5</v>
      </c>
      <c r="D46" s="21">
        <v>48.46153846153846</v>
      </c>
      <c r="E46" s="21">
        <v>52.5</v>
      </c>
      <c r="F46" s="21">
        <v>64.666666666666671</v>
      </c>
      <c r="G46" s="21">
        <v>25</v>
      </c>
      <c r="H46" s="21">
        <v>85</v>
      </c>
      <c r="I46" s="21">
        <v>55.9</v>
      </c>
    </row>
    <row r="47" spans="1:11" ht="15.75" x14ac:dyDescent="0.25">
      <c r="A47" s="12" t="s">
        <v>45</v>
      </c>
      <c r="B47" s="22">
        <v>64</v>
      </c>
      <c r="C47" s="22">
        <v>61.5</v>
      </c>
      <c r="D47" s="22">
        <v>48.46153846153846</v>
      </c>
      <c r="E47" s="22">
        <v>52.5</v>
      </c>
      <c r="F47" s="22">
        <v>64.666666666666671</v>
      </c>
      <c r="G47" s="22">
        <v>25</v>
      </c>
      <c r="H47" s="22">
        <v>85</v>
      </c>
      <c r="I47" s="22">
        <v>55.9</v>
      </c>
      <c r="K47" s="7"/>
    </row>
    <row r="48" spans="1:11" ht="21" customHeight="1" x14ac:dyDescent="0.25">
      <c r="A48" s="27" t="s">
        <v>46</v>
      </c>
      <c r="B48" s="28">
        <f>(B8+B20+B27+B32+B35+B38+B44+B47)/8</f>
        <v>63.933333333333337</v>
      </c>
      <c r="C48" s="28">
        <f t="shared" ref="C48:I48" si="5">(C8+C20+C27+C32+C35+C38+C44+C47)/8</f>
        <v>69.757692307692309</v>
      </c>
      <c r="D48" s="28">
        <f t="shared" si="5"/>
        <v>65.978365384615387</v>
      </c>
      <c r="E48" s="28">
        <f t="shared" si="5"/>
        <v>63.787760416666664</v>
      </c>
      <c r="F48" s="28">
        <f t="shared" si="5"/>
        <v>63.343055555555573</v>
      </c>
      <c r="G48" s="28">
        <f t="shared" si="5"/>
        <v>53.975694444444443</v>
      </c>
      <c r="H48" s="28">
        <f t="shared" si="5"/>
        <v>74.069444444444429</v>
      </c>
      <c r="I48" s="28">
        <f t="shared" si="5"/>
        <v>64.752708333333331</v>
      </c>
    </row>
    <row r="49" spans="1:9" ht="15.75" x14ac:dyDescent="0.25">
      <c r="A49" s="16"/>
      <c r="B49" s="17"/>
      <c r="C49" s="17"/>
      <c r="D49" s="17"/>
      <c r="E49" s="17"/>
      <c r="F49" s="17"/>
      <c r="G49" s="17"/>
      <c r="H49" s="17"/>
      <c r="I49" s="15"/>
    </row>
    <row r="50" spans="1:9" ht="15.75" x14ac:dyDescent="0.25">
      <c r="A50" s="18"/>
      <c r="B50" s="17"/>
      <c r="C50" s="17"/>
      <c r="D50" s="17"/>
      <c r="E50" s="17"/>
      <c r="F50" s="17"/>
      <c r="G50" s="17"/>
      <c r="H50" s="17"/>
      <c r="I50" s="15"/>
    </row>
    <row r="51" spans="1:9" ht="15.75" x14ac:dyDescent="0.25">
      <c r="A51" s="18"/>
      <c r="B51" s="17"/>
      <c r="C51" s="17"/>
      <c r="D51" s="17"/>
      <c r="E51" s="17"/>
      <c r="F51" s="17"/>
      <c r="G51" s="17"/>
      <c r="H51" s="17"/>
      <c r="I51" s="15"/>
    </row>
    <row r="52" spans="1:9" ht="15.75" x14ac:dyDescent="0.25">
      <c r="A52" s="19"/>
      <c r="B52" s="17"/>
      <c r="C52" s="17"/>
      <c r="D52" s="17"/>
      <c r="E52" s="17"/>
      <c r="F52" s="17"/>
      <c r="G52" s="17"/>
      <c r="H52" s="17"/>
      <c r="I52" s="15"/>
    </row>
    <row r="53" spans="1:9" x14ac:dyDescent="0.25">
      <c r="A53" s="14"/>
      <c r="B53" s="20"/>
      <c r="C53" s="20"/>
      <c r="D53" s="20"/>
      <c r="E53" s="20"/>
      <c r="F53" s="20"/>
      <c r="G53" s="20"/>
      <c r="H53" s="20"/>
      <c r="I53" s="20"/>
    </row>
    <row r="54" spans="1:9" x14ac:dyDescent="0.25">
      <c r="A54" s="3"/>
      <c r="B54" s="6"/>
      <c r="C54" s="6"/>
      <c r="D54" s="6"/>
      <c r="E54" s="6"/>
      <c r="F54" s="6"/>
      <c r="G54" s="6"/>
      <c r="H54" s="6"/>
      <c r="I54" s="6"/>
    </row>
    <row r="55" spans="1:9" x14ac:dyDescent="0.25">
      <c r="A55" s="3"/>
      <c r="B55" s="6"/>
      <c r="C55" s="6"/>
      <c r="D55" s="6"/>
      <c r="E55" s="6"/>
      <c r="F55" s="6"/>
      <c r="G55" s="6"/>
      <c r="H55" s="6"/>
      <c r="I55" s="6"/>
    </row>
    <row r="56" spans="1:9" x14ac:dyDescent="0.25">
      <c r="A56" s="3"/>
      <c r="B56" s="3"/>
      <c r="C56" s="3"/>
      <c r="D56" s="3"/>
      <c r="E56" s="3"/>
      <c r="F56" s="3"/>
      <c r="G56" s="3"/>
      <c r="H56" s="3"/>
      <c r="I56" s="3"/>
    </row>
    <row r="57" spans="1:9" x14ac:dyDescent="0.25">
      <c r="A57" s="3"/>
      <c r="B57" s="3"/>
      <c r="C57" s="3"/>
      <c r="D57" s="3"/>
      <c r="E57" s="3"/>
      <c r="F57" s="3"/>
      <c r="G57" s="3"/>
      <c r="H57" s="3"/>
      <c r="I57" s="3"/>
    </row>
    <row r="58" spans="1:9" x14ac:dyDescent="0.25">
      <c r="A58" s="3"/>
      <c r="B58" s="3"/>
      <c r="C58" s="3"/>
      <c r="D58" s="3"/>
      <c r="E58" s="3"/>
      <c r="F58" s="3"/>
      <c r="G58" s="3"/>
      <c r="H58" s="3"/>
      <c r="I58" s="3"/>
    </row>
    <row r="59" spans="1:9" x14ac:dyDescent="0.25">
      <c r="A59" s="3"/>
      <c r="B59" s="3"/>
      <c r="C59" s="3"/>
      <c r="D59" s="3"/>
      <c r="E59" s="3"/>
      <c r="F59" s="3"/>
      <c r="G59" s="3"/>
      <c r="H59" s="3"/>
      <c r="I59" s="3"/>
    </row>
    <row r="60" spans="1:9" x14ac:dyDescent="0.25">
      <c r="A60" s="3"/>
      <c r="B60" s="3"/>
      <c r="C60" s="3"/>
      <c r="D60" s="3"/>
      <c r="E60" s="3"/>
      <c r="F60" s="3"/>
      <c r="G60" s="3"/>
      <c r="H60" s="3"/>
      <c r="I60" s="3"/>
    </row>
    <row r="61" spans="1:9" x14ac:dyDescent="0.25">
      <c r="A61" s="3"/>
      <c r="B61" s="3"/>
      <c r="C61" s="3"/>
      <c r="D61" s="3"/>
      <c r="E61" s="3"/>
      <c r="F61" s="3"/>
      <c r="G61" s="3"/>
      <c r="H61" s="3"/>
      <c r="I61" s="3"/>
    </row>
    <row r="62" spans="1:9" x14ac:dyDescent="0.25">
      <c r="A62" s="3"/>
      <c r="B62" s="3"/>
      <c r="C62" s="3"/>
      <c r="D62" s="3"/>
      <c r="E62" s="3"/>
      <c r="F62" s="3"/>
      <c r="G62" s="3"/>
      <c r="H62" s="3"/>
      <c r="I62" s="3"/>
    </row>
    <row r="63" spans="1:9" x14ac:dyDescent="0.25">
      <c r="A63" s="3"/>
      <c r="B63" s="3"/>
      <c r="C63" s="3"/>
      <c r="D63" s="3"/>
      <c r="E63" s="3"/>
      <c r="F63" s="3"/>
      <c r="G63" s="3"/>
      <c r="H63" s="3"/>
      <c r="I63" s="3"/>
    </row>
    <row r="64" spans="1:9" x14ac:dyDescent="0.25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5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5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5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5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5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5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5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5">
      <c r="A72" s="3"/>
      <c r="B72" s="3"/>
      <c r="C72" s="3"/>
      <c r="D72" s="3"/>
      <c r="E72" s="3"/>
      <c r="F72" s="3"/>
      <c r="G72" s="3"/>
      <c r="H72" s="3"/>
      <c r="I72" s="3"/>
    </row>
  </sheetData>
  <mergeCells count="1">
    <mergeCell ref="A2:I2"/>
  </mergeCells>
  <pageMargins left="0.7" right="0.7" top="0.75" bottom="0.75" header="0.3" footer="0.3"/>
  <pageSetup paperSize="9" scale="6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 ГСВ без ФАП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2025-02-11T10:12:12Z</dcterms:modified>
</cp:coreProperties>
</file>