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омс\Desktop\"/>
    </mc:Choice>
  </mc:AlternateContent>
  <bookViews>
    <workbookView xWindow="0" yWindow="0" windowWidth="28800" windowHeight="12330"/>
  </bookViews>
  <sheets>
    <sheet name="дек 2024 ФОМС утв" sheetId="1" r:id="rId1"/>
  </sheets>
  <definedNames>
    <definedName name="_xlnm._FilterDatabase" localSheetId="0" hidden="1">'дек 2024 ФОМС утв'!$B$6:$K$721</definedName>
    <definedName name="Z_4D383BEE_49F3_47D5_94D2_0EA31DF8B059_.wvu.FilterData" localSheetId="0" hidden="1">'дек 2024 ФОМС утв'!$A$5:$H$693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7" i="1" l="1"/>
  <c r="I693" i="1" l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K672" i="1"/>
  <c r="J672" i="1"/>
  <c r="I672" i="1"/>
  <c r="K671" i="1"/>
  <c r="J671" i="1"/>
  <c r="I671" i="1"/>
  <c r="K670" i="1"/>
  <c r="J670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K520" i="1"/>
  <c r="I520" i="1"/>
  <c r="K519" i="1"/>
  <c r="I519" i="1"/>
  <c r="K518" i="1"/>
  <c r="I518" i="1"/>
  <c r="I517" i="1"/>
  <c r="H517" i="1"/>
  <c r="I516" i="1"/>
  <c r="H516" i="1"/>
  <c r="K515" i="1"/>
  <c r="I515" i="1"/>
  <c r="H515" i="1"/>
  <c r="K514" i="1"/>
  <c r="I514" i="1"/>
  <c r="H514" i="1"/>
  <c r="K513" i="1"/>
  <c r="I513" i="1"/>
  <c r="H513" i="1"/>
  <c r="K512" i="1"/>
  <c r="I512" i="1"/>
  <c r="H512" i="1"/>
  <c r="K511" i="1"/>
  <c r="I511" i="1"/>
  <c r="H511" i="1"/>
  <c r="K510" i="1"/>
  <c r="I510" i="1"/>
  <c r="H510" i="1"/>
  <c r="K509" i="1"/>
  <c r="I509" i="1"/>
  <c r="H509" i="1"/>
  <c r="K508" i="1"/>
  <c r="I508" i="1"/>
  <c r="H508" i="1"/>
  <c r="K507" i="1"/>
  <c r="I507" i="1"/>
  <c r="H507" i="1"/>
  <c r="K506" i="1"/>
  <c r="I506" i="1"/>
  <c r="H506" i="1"/>
  <c r="K505" i="1"/>
  <c r="I505" i="1"/>
  <c r="H505" i="1"/>
  <c r="K504" i="1"/>
  <c r="I504" i="1"/>
  <c r="K503" i="1"/>
  <c r="I503" i="1"/>
  <c r="K502" i="1"/>
  <c r="I502" i="1"/>
  <c r="K501" i="1"/>
  <c r="I501" i="1"/>
  <c r="K500" i="1"/>
  <c r="I500" i="1"/>
  <c r="K499" i="1"/>
  <c r="I499" i="1"/>
  <c r="K498" i="1"/>
  <c r="I498" i="1"/>
  <c r="K497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H484" i="1"/>
  <c r="I483" i="1"/>
  <c r="H483" i="1"/>
  <c r="I482" i="1"/>
  <c r="H482" i="1"/>
  <c r="K481" i="1"/>
  <c r="I481" i="1"/>
  <c r="K480" i="1"/>
  <c r="I480" i="1"/>
  <c r="K479" i="1"/>
  <c r="I479" i="1"/>
  <c r="K478" i="1"/>
  <c r="I478" i="1"/>
  <c r="K477" i="1"/>
  <c r="I477" i="1"/>
  <c r="K476" i="1"/>
  <c r="I476" i="1"/>
  <c r="K475" i="1"/>
  <c r="I475" i="1"/>
  <c r="K474" i="1"/>
  <c r="I474" i="1"/>
  <c r="K473" i="1"/>
  <c r="I473" i="1"/>
  <c r="K472" i="1"/>
  <c r="I472" i="1"/>
  <c r="K471" i="1"/>
  <c r="I471" i="1"/>
  <c r="K470" i="1"/>
  <c r="I470" i="1"/>
  <c r="K469" i="1"/>
  <c r="I469" i="1"/>
  <c r="K468" i="1"/>
  <c r="I468" i="1"/>
  <c r="K467" i="1"/>
  <c r="I467" i="1"/>
  <c r="K466" i="1"/>
  <c r="I466" i="1"/>
  <c r="K465" i="1"/>
  <c r="I465" i="1"/>
  <c r="K464" i="1"/>
  <c r="I464" i="1"/>
  <c r="K463" i="1"/>
  <c r="I463" i="1"/>
  <c r="K462" i="1"/>
  <c r="I462" i="1"/>
  <c r="K461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K427" i="1"/>
  <c r="I427" i="1"/>
  <c r="K426" i="1"/>
  <c r="I426" i="1"/>
  <c r="K425" i="1"/>
  <c r="I425" i="1"/>
  <c r="K424" i="1"/>
  <c r="I424" i="1"/>
  <c r="K423" i="1"/>
  <c r="I423" i="1"/>
  <c r="K422" i="1"/>
  <c r="I422" i="1"/>
  <c r="K421" i="1"/>
  <c r="I421" i="1"/>
  <c r="K420" i="1"/>
  <c r="I420" i="1"/>
  <c r="K419" i="1"/>
  <c r="I419" i="1"/>
  <c r="K418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K396" i="1"/>
  <c r="I396" i="1"/>
  <c r="H396" i="1"/>
  <c r="K395" i="1"/>
  <c r="I395" i="1"/>
  <c r="H395" i="1"/>
  <c r="K394" i="1"/>
  <c r="I394" i="1"/>
  <c r="H394" i="1"/>
  <c r="K393" i="1"/>
  <c r="I393" i="1"/>
  <c r="H393" i="1"/>
  <c r="K392" i="1"/>
  <c r="I392" i="1"/>
  <c r="H392" i="1"/>
  <c r="K391" i="1"/>
  <c r="I391" i="1"/>
  <c r="H391" i="1"/>
  <c r="I390" i="1"/>
  <c r="I389" i="1"/>
  <c r="K388" i="1"/>
  <c r="I388" i="1"/>
  <c r="H388" i="1"/>
  <c r="K387" i="1"/>
  <c r="I387" i="1"/>
  <c r="H387" i="1"/>
  <c r="K386" i="1"/>
  <c r="I386" i="1"/>
  <c r="H386" i="1"/>
  <c r="I385" i="1"/>
  <c r="K384" i="1"/>
  <c r="I384" i="1"/>
  <c r="H384" i="1"/>
  <c r="K383" i="1"/>
  <c r="I383" i="1"/>
  <c r="H383" i="1"/>
  <c r="K382" i="1"/>
  <c r="I382" i="1"/>
  <c r="H382" i="1"/>
  <c r="K381" i="1"/>
  <c r="I381" i="1"/>
  <c r="H381" i="1"/>
  <c r="K380" i="1"/>
  <c r="I380" i="1"/>
  <c r="H380" i="1"/>
  <c r="K379" i="1"/>
  <c r="I379" i="1"/>
  <c r="H379" i="1"/>
  <c r="K378" i="1"/>
  <c r="I378" i="1"/>
  <c r="H378" i="1"/>
  <c r="K377" i="1"/>
  <c r="I377" i="1"/>
  <c r="H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I301" i="1"/>
  <c r="I300" i="1"/>
  <c r="I299" i="1"/>
  <c r="I298" i="1"/>
  <c r="I297" i="1"/>
  <c r="I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H190" i="1"/>
  <c r="I189" i="1"/>
  <c r="H189" i="1"/>
  <c r="I188" i="1"/>
  <c r="H188" i="1"/>
  <c r="K187" i="1"/>
  <c r="I187" i="1"/>
  <c r="K186" i="1"/>
  <c r="I186" i="1"/>
  <c r="K185" i="1"/>
  <c r="I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I165" i="1"/>
  <c r="I164" i="1"/>
  <c r="I163" i="1"/>
  <c r="I162" i="1"/>
  <c r="I161" i="1"/>
  <c r="I160" i="1"/>
  <c r="I159" i="1"/>
  <c r="K158" i="1"/>
  <c r="I158" i="1"/>
  <c r="K157" i="1"/>
  <c r="I157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D8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в Реестре нет</t>
        </r>
      </text>
    </comment>
  </commentList>
</comments>
</file>

<file path=xl/sharedStrings.xml><?xml version="1.0" encoding="utf-8"?>
<sst xmlns="http://schemas.openxmlformats.org/spreadsheetml/2006/main" count="3498" uniqueCount="1717">
  <si>
    <t>Справочник лекарственных средств, возмещаемых по льготным программам лекарственного обеспечения через аптечную сеть на амбулаторном уровне</t>
  </si>
  <si>
    <t>№ кластера</t>
  </si>
  <si>
    <t>Активный ингредиент
(МНН ЛС)</t>
  </si>
  <si>
    <t xml:space="preserve">Код ЛС </t>
  </si>
  <si>
    <t>Наименование ЛС и МИ</t>
  </si>
  <si>
    <t>завод/страна производитель</t>
  </si>
  <si>
    <t>ВРЦ (БЦ) 1 уп/сом</t>
  </si>
  <si>
    <t>размер компенсации 1 уп/сом</t>
  </si>
  <si>
    <t>размеры компенсации 1 уп/сом дополнительно для:</t>
  </si>
  <si>
    <t>льготная категория больных по ПГГ</t>
  </si>
  <si>
    <t>застрахованная категория наеления</t>
  </si>
  <si>
    <t>беременных женщин</t>
  </si>
  <si>
    <t>детей до 6 лет</t>
  </si>
  <si>
    <t>Парацетамол</t>
  </si>
  <si>
    <t>193.0306</t>
  </si>
  <si>
    <t>Парацетамол 120мг/5мл 100 мл сусп</t>
  </si>
  <si>
    <t>ОАО "Синтез"</t>
  </si>
  <si>
    <t>Россия</t>
  </si>
  <si>
    <t>193.0307</t>
  </si>
  <si>
    <t>Парацетамол детский 120 мг/5мл 200 мл сусп.</t>
  </si>
  <si>
    <t>ОАО Фармстандарт-Лексредства</t>
  </si>
  <si>
    <t>193.0314</t>
  </si>
  <si>
    <t>Парацетамол детский 120 мг/5мл 100 мл сусп.</t>
  </si>
  <si>
    <t>193.0312</t>
  </si>
  <si>
    <t>Парацетамол 120 мг/5мл 50 мл сусп.</t>
  </si>
  <si>
    <t>Биовит</t>
  </si>
  <si>
    <t>Кыргызстан</t>
  </si>
  <si>
    <t>193.0313</t>
  </si>
  <si>
    <t>Парацетамол 120 мг/5мл 100 мл сусп.</t>
  </si>
  <si>
    <t>193.0901</t>
  </si>
  <si>
    <t>Новэкс Парацетамол 120 мг/5мл 120 мл сусп.</t>
  </si>
  <si>
    <t>Хербион Пакистан (Пвт) Лтд</t>
  </si>
  <si>
    <t>Пакистан</t>
  </si>
  <si>
    <t>193.1201</t>
  </si>
  <si>
    <t>Неопар 250 мг/5мл 100 мл сусп.</t>
  </si>
  <si>
    <t xml:space="preserve">Скаймап Фармасьютикалс Пвт. Лтд. </t>
  </si>
  <si>
    <t>Индия</t>
  </si>
  <si>
    <t>193.1202</t>
  </si>
  <si>
    <t>Неопар 125 мг/5мл 60 мл сусп.</t>
  </si>
  <si>
    <t>Скаймап Фармасьютикалс Пвт. Лтд.</t>
  </si>
  <si>
    <t>193.1301</t>
  </si>
  <si>
    <t>G-Мол 120 мг/5мл 60 мл, сироп</t>
  </si>
  <si>
    <t>Flagship Biotech International Pvt. Ltd.</t>
  </si>
  <si>
    <t>193.0205</t>
  </si>
  <si>
    <t>Панадол детский 125 мг №10 свечи</t>
  </si>
  <si>
    <t>Фармаклер</t>
  </si>
  <si>
    <t>Франция</t>
  </si>
  <si>
    <t>193.0310</t>
  </si>
  <si>
    <t>Парацетамол 125 мг №6 свечи</t>
  </si>
  <si>
    <t>ООО Фармаприм</t>
  </si>
  <si>
    <t>Молдова</t>
  </si>
  <si>
    <t>193.0311</t>
  </si>
  <si>
    <t>Парацетамол 250 мг №6 свечи</t>
  </si>
  <si>
    <t>193.1401</t>
  </si>
  <si>
    <t>Пардифен С 125 мг №10 свечи</t>
  </si>
  <si>
    <t>Bliss GVS Pharma Ltd.</t>
  </si>
  <si>
    <t>193.1402</t>
  </si>
  <si>
    <t>Пардифен С 250 мг №10 свечи</t>
  </si>
  <si>
    <t>193.0701</t>
  </si>
  <si>
    <t>Цефекон Д 50 мг №10 свечи</t>
  </si>
  <si>
    <t xml:space="preserve">АО "Нижфарм". </t>
  </si>
  <si>
    <t>193.0703</t>
  </si>
  <si>
    <t>Цефекон Д 250 мг №10 свечи</t>
  </si>
  <si>
    <t>193.0704</t>
  </si>
  <si>
    <t>Цефекон Д 100 мг №10 свечи</t>
  </si>
  <si>
    <t>193.0315</t>
  </si>
  <si>
    <t>Парацетамол 250 мг №10 свечи</t>
  </si>
  <si>
    <t>OOO Dentafill Plyus</t>
  </si>
  <si>
    <t>Узбекистан</t>
  </si>
  <si>
    <t>193.0317</t>
  </si>
  <si>
    <t>Парацетамол 125 мг №10 свечи</t>
  </si>
  <si>
    <t>Морфина гидрохлорид</t>
  </si>
  <si>
    <t>168.0101</t>
  </si>
  <si>
    <t>Морфин г/хл 10 мг/мл №100 д/ин</t>
  </si>
  <si>
    <t xml:space="preserve">ООО ХФП "Здоровье народу" </t>
  </si>
  <si>
    <t>Украина</t>
  </si>
  <si>
    <t>168.0105</t>
  </si>
  <si>
    <t>Морфин Калцекс 10 мг/мл №10 д/ин</t>
  </si>
  <si>
    <t>ХБМ Фарма с.р.о.</t>
  </si>
  <si>
    <t>Словакия</t>
  </si>
  <si>
    <t>168.0107</t>
  </si>
  <si>
    <t>Морфин г/хл 10 мг/мл №5 д/ин</t>
  </si>
  <si>
    <t>Химфарм</t>
  </si>
  <si>
    <t>Казахстан</t>
  </si>
  <si>
    <t>168.0108</t>
  </si>
  <si>
    <t>Морфин 10 мг/мл №10 д/ин</t>
  </si>
  <si>
    <t>Москв эндокрин завод</t>
  </si>
  <si>
    <t>168.0111</t>
  </si>
  <si>
    <t>Озел Илак</t>
  </si>
  <si>
    <t>Турция</t>
  </si>
  <si>
    <t>168.0106</t>
  </si>
  <si>
    <t>КОО Айвико</t>
  </si>
  <si>
    <t>Монголия</t>
  </si>
  <si>
    <t>168.0103</t>
  </si>
  <si>
    <t>Морфин-ЗН 10 мг №50 табл.</t>
  </si>
  <si>
    <t>168.0102</t>
  </si>
  <si>
    <t>Морфин-ЗН 5 мг №50 табл.</t>
  </si>
  <si>
    <t>168.0104</t>
  </si>
  <si>
    <t>Морфин-ЗН 10 мг №10 табл.</t>
  </si>
  <si>
    <t>168.0110</t>
  </si>
  <si>
    <t>Морфин 10 мг №20 табл. п/о</t>
  </si>
  <si>
    <t>Трамадол</t>
  </si>
  <si>
    <t>265.0101</t>
  </si>
  <si>
    <t>Трамадол 100 мг/2мл №10 д/ин</t>
  </si>
  <si>
    <t>265.0104</t>
  </si>
  <si>
    <t>Трамадол 100 мг/2мл №5 д/ин</t>
  </si>
  <si>
    <t>КРКА</t>
  </si>
  <si>
    <t>Словения</t>
  </si>
  <si>
    <t>265.0107</t>
  </si>
  <si>
    <t>Трамадол 50 мг/2мл №10 д/ин</t>
  </si>
  <si>
    <t>265.0302</t>
  </si>
  <si>
    <t>Трамадол Ланнахер 100 мг/2мл №5 д/ин</t>
  </si>
  <si>
    <t>ГЛ Фарма</t>
  </si>
  <si>
    <t xml:space="preserve">Австрия </t>
  </si>
  <si>
    <t>265.0401</t>
  </si>
  <si>
    <t>Трамадол-М 100 мг/2мл №10 д/ин</t>
  </si>
  <si>
    <t>265.0501</t>
  </si>
  <si>
    <t>Трамадол Калцекс 100 мг/2мл №5 д/ин</t>
  </si>
  <si>
    <t>265.0106</t>
  </si>
  <si>
    <t>Трамадол 50 мг/мл 2мл №5 д/ин</t>
  </si>
  <si>
    <t>265.0103</t>
  </si>
  <si>
    <t>Трамадол 50 мг №20 капс</t>
  </si>
  <si>
    <t>265.0108</t>
  </si>
  <si>
    <t>Трамадол-ЗН 50 мг №20 капс</t>
  </si>
  <si>
    <t>265.0111</t>
  </si>
  <si>
    <t>265.0303</t>
  </si>
  <si>
    <t>Трамадол Ланнахер 50 мг №20 табл. п/о</t>
  </si>
  <si>
    <t>Тримеперидин</t>
  </si>
  <si>
    <t>501.0101</t>
  </si>
  <si>
    <t>Промедол-ЗН 20 мг 1 мл №100 д/ин</t>
  </si>
  <si>
    <t>501.0103</t>
  </si>
  <si>
    <t>Промедол 20 мг 1 мл №5 д/ин</t>
  </si>
  <si>
    <t>501.0104</t>
  </si>
  <si>
    <t>Промедол 20 мг 1 мл №10 д/ин</t>
  </si>
  <si>
    <t>Диазепам</t>
  </si>
  <si>
    <t>84.0402</t>
  </si>
  <si>
    <t>Реланиум 10 мг/2мл №5 д/ин</t>
  </si>
  <si>
    <t>Варшавский Польфа АО</t>
  </si>
  <si>
    <t>Польша</t>
  </si>
  <si>
    <t>84.0704</t>
  </si>
  <si>
    <t>Сибазон 10 мг/2мл №10 д/ин</t>
  </si>
  <si>
    <t>84.0404</t>
  </si>
  <si>
    <t>Реланиум 10 мг/2мл №10 д/ин</t>
  </si>
  <si>
    <t>84.0405</t>
  </si>
  <si>
    <t>Реланиум 10 мг/2мл №50 д/ин</t>
  </si>
  <si>
    <t>84.1201</t>
  </si>
  <si>
    <t xml:space="preserve">Диапам 10 мг/2мл №10 </t>
  </si>
  <si>
    <t xml:space="preserve"> Турция</t>
  </si>
  <si>
    <t>84.0703</t>
  </si>
  <si>
    <t>Сибазон 10 мг/2мл №5</t>
  </si>
  <si>
    <t>84.0701</t>
  </si>
  <si>
    <t>Сибазон 5 мг №20 табл</t>
  </si>
  <si>
    <t>84.0213</t>
  </si>
  <si>
    <t>Диазепам 5 мг №24 табл.</t>
  </si>
  <si>
    <t>Арпимед</t>
  </si>
  <si>
    <t>Армения</t>
  </si>
  <si>
    <t>84.0706</t>
  </si>
  <si>
    <t>84.1101</t>
  </si>
  <si>
    <t>Релиум 5 мг №20 табл. п/о</t>
  </si>
  <si>
    <t>Тархоминский  "Польфа" АО</t>
  </si>
  <si>
    <t>Железа (III) гидроксид полимальтозный комплекс</t>
  </si>
  <si>
    <t>649.1602</t>
  </si>
  <si>
    <t>Аджифер-Х 50 мг/5мл 150 мл сироп</t>
  </si>
  <si>
    <t>Agio Pharmaceuticals Ltd</t>
  </si>
  <si>
    <t>649.1801</t>
  </si>
  <si>
    <t>Аскофер 50мг/5мл 100 мл сироп</t>
  </si>
  <si>
    <t>Remedy Group СП ООО</t>
  </si>
  <si>
    <t>649.0302</t>
  </si>
  <si>
    <t>Орофер 50 мг/5мл 150 мл сироп</t>
  </si>
  <si>
    <t>Emcure Pharmaceuticals Ltd</t>
  </si>
  <si>
    <t>649.1001</t>
  </si>
  <si>
    <t>Феррокси 50 мг/5мл 100 мл сироп</t>
  </si>
  <si>
    <t>Борщаговский ХФЗ</t>
  </si>
  <si>
    <t>649.0601</t>
  </si>
  <si>
    <t>Феррум биовит 50 мг/5мл 100 мл сироп</t>
  </si>
  <si>
    <t>649.0201</t>
  </si>
  <si>
    <t>Феррум Лек 50 мг/5мл 100 мл сироп</t>
  </si>
  <si>
    <t>Сандоз</t>
  </si>
  <si>
    <t>649.0702</t>
  </si>
  <si>
    <t>Феррус-S 50 мг/5мл 150 мл сироп</t>
  </si>
  <si>
    <t>Скоттиш Фарм</t>
  </si>
  <si>
    <t>комплекс оксида железа и фолиевая кислота </t>
  </si>
  <si>
    <t>649.1901</t>
  </si>
  <si>
    <t>Неоглобин 50 мг/5мл 200 мл, сироп</t>
  </si>
  <si>
    <t>Барокко</t>
  </si>
  <si>
    <t>649.1201</t>
  </si>
  <si>
    <t>Ферроцид 50 мг/5мл 100 мл сироп</t>
  </si>
  <si>
    <t>Наброс</t>
  </si>
  <si>
    <t>Железа аммонийного цитрат, В12, фолиевая к-та</t>
  </si>
  <si>
    <t>649.2101</t>
  </si>
  <si>
    <t xml:space="preserve">Сириглобин 11,3 мг/5мл 200 мл сироп </t>
  </si>
  <si>
    <t>Корона</t>
  </si>
  <si>
    <t>649.2301</t>
  </si>
  <si>
    <t>Еврофар 50мг/5мл 150 мл сироп</t>
  </si>
  <si>
    <t>Оксфорд</t>
  </si>
  <si>
    <t>649.1701</t>
  </si>
  <si>
    <t>Литофер 50 мг/мл 30 мл капли</t>
  </si>
  <si>
    <t>Корал ЛТД</t>
  </si>
  <si>
    <t>649.0303</t>
  </si>
  <si>
    <t>Орофер 50 мг/мл 15 мл капли</t>
  </si>
  <si>
    <t>649.0801</t>
  </si>
  <si>
    <t>Ферсинол 50мг/мл 30 мл капли</t>
  </si>
  <si>
    <t>Уорлд Мед</t>
  </si>
  <si>
    <t>649.0203</t>
  </si>
  <si>
    <t>Феррум Лек 100 мг №30 жеват.табл.</t>
  </si>
  <si>
    <t xml:space="preserve">Лек д.д. </t>
  </si>
  <si>
    <t>649.1603</t>
  </si>
  <si>
    <t>Аджифер-Х 100 мг №40 капс.</t>
  </si>
  <si>
    <t>Железа сульфат и фолиевая кислота </t>
  </si>
  <si>
    <t>649.1301</t>
  </si>
  <si>
    <t>Гино-Тардиферон 80 мг №30 табл. лонг</t>
  </si>
  <si>
    <t>Пьер Фабр Медикамент Продакшн</t>
  </si>
  <si>
    <t xml:space="preserve">Франция </t>
  </si>
  <si>
    <t>649.1501</t>
  </si>
  <si>
    <t>Гино-Феррум 80 мг №30 табл п/о</t>
  </si>
  <si>
    <t xml:space="preserve">Железа сульфат  </t>
  </si>
  <si>
    <t>649.1401</t>
  </si>
  <si>
    <t>Тардиферон 80 мг №30 табл. лонг</t>
  </si>
  <si>
    <t>649.1902</t>
  </si>
  <si>
    <t xml:space="preserve">Неоглобин 100 мг №30 жеват.табл. </t>
  </si>
  <si>
    <t>649.0301</t>
  </si>
  <si>
    <t>Орофер 100 мг №40 капс.</t>
  </si>
  <si>
    <t>Железа аскорбат + фолиевая кислота</t>
  </si>
  <si>
    <t>649.2001</t>
  </si>
  <si>
    <t>Серофер-Ф 100 мг №3*10 табл п/о</t>
  </si>
  <si>
    <t>Железа фумарат и фолиевая кислота</t>
  </si>
  <si>
    <t>649.0501</t>
  </si>
  <si>
    <t>Ферретаб 50 мг №30 капс.</t>
  </si>
  <si>
    <t>649.0902</t>
  </si>
  <si>
    <t>Феррифол Мите 60 мг №30 капс.</t>
  </si>
  <si>
    <t>649.0901</t>
  </si>
  <si>
    <t>Феррифол 100 мг №30 капс</t>
  </si>
  <si>
    <t>649.0701</t>
  </si>
  <si>
    <t>Феррус-С 100 мг/0,55 мг капс. №30</t>
  </si>
  <si>
    <t>649.0802</t>
  </si>
  <si>
    <t>Ферсинол-Ф 100 мг №30 табл.</t>
  </si>
  <si>
    <t>649.2201</t>
  </si>
  <si>
    <t>Феррофол 50 мг №30 капс</t>
  </si>
  <si>
    <t xml:space="preserve">УП "Минскинтеркапс". </t>
  </si>
  <si>
    <t>Баларусь</t>
  </si>
  <si>
    <t>649.1702</t>
  </si>
  <si>
    <t>Литофер плюс 150 мг №30 капс.</t>
  </si>
  <si>
    <t>Корал Лтд</t>
  </si>
  <si>
    <t>649.1101</t>
  </si>
  <si>
    <t>Фиоре-Ф 100 мг №30 жеват.табл.</t>
  </si>
  <si>
    <t xml:space="preserve">Вилшайр </t>
  </si>
  <si>
    <t>Фолиевая кислота</t>
  </si>
  <si>
    <t>285.0101</t>
  </si>
  <si>
    <t>Фолиевая кислота 1 мг №50 таб</t>
  </si>
  <si>
    <t>ЧАО «Технолог»</t>
  </si>
  <si>
    <t>285.0105</t>
  </si>
  <si>
    <t>9 месяцев Фолиевая кислота 0,4 мг № 30 таб</t>
  </si>
  <si>
    <t>Валента</t>
  </si>
  <si>
    <t>285.0108</t>
  </si>
  <si>
    <t>Фарма Нур</t>
  </si>
  <si>
    <t>285.0107</t>
  </si>
  <si>
    <t>Фолиевая кислота 1 мг №50 табл</t>
  </si>
  <si>
    <t>Амоксициллин</t>
  </si>
  <si>
    <t>14.0203</t>
  </si>
  <si>
    <t>Амоксициллин 250 мг №20 таб</t>
  </si>
  <si>
    <t>14.0206</t>
  </si>
  <si>
    <t>Амоксициллин 500 мг №20 таб</t>
  </si>
  <si>
    <t>14.0205</t>
  </si>
  <si>
    <t>Амоксициллин 500 мг №16 капс.</t>
  </si>
  <si>
    <t>Хемофарм А.Д.</t>
  </si>
  <si>
    <t>Сербия</t>
  </si>
  <si>
    <t>14.0217</t>
  </si>
  <si>
    <t>Амоксициллин 250 мг №16 капс</t>
  </si>
  <si>
    <t>14.0211</t>
  </si>
  <si>
    <t>Биохимик</t>
  </si>
  <si>
    <t>14.0225</t>
  </si>
  <si>
    <t>14.0219</t>
  </si>
  <si>
    <t>Барнаул ЗМП</t>
  </si>
  <si>
    <t>14.0221</t>
  </si>
  <si>
    <t xml:space="preserve">Барнаул ЗМП </t>
  </si>
  <si>
    <t>14.2001</t>
  </si>
  <si>
    <t>Амоксициллин Диспертаб 250 №20</t>
  </si>
  <si>
    <t xml:space="preserve">АО «АВВА РУС» </t>
  </si>
  <si>
    <t>14.2002</t>
  </si>
  <si>
    <t>Амоксициллин Диспертаб 500 №20</t>
  </si>
  <si>
    <t>АО «АВВА РУС»</t>
  </si>
  <si>
    <t>14.0708</t>
  </si>
  <si>
    <t>Бактокс 500 мг №12 капс.</t>
  </si>
  <si>
    <t>Сандоз ГмбХ</t>
  </si>
  <si>
    <t>14.1701</t>
  </si>
  <si>
    <t>Медомокс 250 мг №10*10 капс</t>
  </si>
  <si>
    <t>Медофарм</t>
  </si>
  <si>
    <t>14.1702</t>
  </si>
  <si>
    <t>Медомокс 500 мг №10*10 капс</t>
  </si>
  <si>
    <t>14.0706</t>
  </si>
  <si>
    <t>Бактокс 125 мг/5мл 60 мл  пор д/сусп</t>
  </si>
  <si>
    <t>14.0707</t>
  </si>
  <si>
    <t>Бактокс 250 мг/5мл 60 мл  пор д/сусп</t>
  </si>
  <si>
    <t>14.1801</t>
  </si>
  <si>
    <t>Амодакс 125 мг/5мл 60 мл  пор д/сусп</t>
  </si>
  <si>
    <t>Brawn Laboratories Ltd.</t>
  </si>
  <si>
    <t>14.1802</t>
  </si>
  <si>
    <t>Амодакс 250 мг/5мл 100 мл  пор д/сусп</t>
  </si>
  <si>
    <t>14.1901</t>
  </si>
  <si>
    <t>Авимокс 250 мг/5мл 80 мл (16 ед) пор д/сусп</t>
  </si>
  <si>
    <t>14.0404</t>
  </si>
  <si>
    <t>Оспамокс 250 мг/5мл 60 мл  пор д/сусп</t>
  </si>
  <si>
    <t>14.0405</t>
  </si>
  <si>
    <t>Оспамокс 125 мг/5мл 60 мл  пор д/сусп</t>
  </si>
  <si>
    <t>14.0214</t>
  </si>
  <si>
    <t>Амоксициллин 125 мг/5мл 100 мл  пор д/сусп</t>
  </si>
  <si>
    <t xml:space="preserve">Амоксициллин +Клавулановая кислота </t>
  </si>
  <si>
    <t>723.0503</t>
  </si>
  <si>
    <t>Джойклав-625 625 мг №10 табл п/о</t>
  </si>
  <si>
    <t>Malik Lifesciences PVT. LTD.</t>
  </si>
  <si>
    <t>723.0502</t>
  </si>
  <si>
    <t>Джойклав-1000 1000 мг №10 табл п/о</t>
  </si>
  <si>
    <t>723.0501</t>
  </si>
  <si>
    <t>Джойклав-1000 1000 мг №6 табл п/о</t>
  </si>
  <si>
    <t>723.0302</t>
  </si>
  <si>
    <t>Амоксиклав® 2х 625 мг №10 табл п/о</t>
  </si>
  <si>
    <t>723.0701</t>
  </si>
  <si>
    <t>Амоксиклав® 2х 1000 мг №10 табл п/о</t>
  </si>
  <si>
    <t>723.0303</t>
  </si>
  <si>
    <t>Амоксиклав® 2х 625 мг №15 табл п/о</t>
  </si>
  <si>
    <t>723.0308</t>
  </si>
  <si>
    <t>Амоксиклав® 2х 625 мг №20 табл п/о</t>
  </si>
  <si>
    <t>723.0306</t>
  </si>
  <si>
    <t>723.0304</t>
  </si>
  <si>
    <t>723.0401</t>
  </si>
  <si>
    <t>Ауглавин 625 мг №14 табл п/о</t>
  </si>
  <si>
    <t>ПенСеф Фарма ГмбХ</t>
  </si>
  <si>
    <t>Германия</t>
  </si>
  <si>
    <t>723.0402</t>
  </si>
  <si>
    <t>Ауглавин 1000 мг №14 табл п/о</t>
  </si>
  <si>
    <t>723.0305</t>
  </si>
  <si>
    <t>723.0307</t>
  </si>
  <si>
    <t>Амоксиклав® 2х 1000 мг №15 табл п/о</t>
  </si>
  <si>
    <t>723.1001</t>
  </si>
  <si>
    <t>Ко-амоксиклав 1000 мг №100 табл п/о</t>
  </si>
  <si>
    <t xml:space="preserve">Micro Labs Limited. </t>
  </si>
  <si>
    <t>723.1102</t>
  </si>
  <si>
    <t>Коклав 625 мг №12 табл п/о</t>
  </si>
  <si>
    <t xml:space="preserve">Laboratorio Reig Jofre S.A.  </t>
  </si>
  <si>
    <t>Испания</t>
  </si>
  <si>
    <t>723.1101</t>
  </si>
  <si>
    <t>Коклав 1000 мг №12 табл п/о</t>
  </si>
  <si>
    <t>723.1201</t>
  </si>
  <si>
    <t>Люксоцин 625 мг №10 табл п/о</t>
  </si>
  <si>
    <t>Хуабэй</t>
  </si>
  <si>
    <t>Китай</t>
  </si>
  <si>
    <t>Клавомед  1000 мг №10 табл п/о</t>
  </si>
  <si>
    <t>СЕДИКО</t>
  </si>
  <si>
    <t>Египет</t>
  </si>
  <si>
    <t>723.0801</t>
  </si>
  <si>
    <t>Клавунат® БИД 1000 мг №14 табл п/о</t>
  </si>
  <si>
    <t>Atabay Kimya San ve Tic A.S</t>
  </si>
  <si>
    <t>723.1301</t>
  </si>
  <si>
    <t>Хиконцил Комби 1000 мг №10 табл п/о</t>
  </si>
  <si>
    <t>723.1302</t>
  </si>
  <si>
    <t>Хиконцил Комби 1000 мг №14 табл п/о</t>
  </si>
  <si>
    <t>723.1303</t>
  </si>
  <si>
    <t>Хиконцил Комби 1000 мг №20 табл п/о</t>
  </si>
  <si>
    <t>723.1304</t>
  </si>
  <si>
    <t>Хиконцил Комби 625 мг №10 табл п/о</t>
  </si>
  <si>
    <t>723.1305</t>
  </si>
  <si>
    <t>Хиконцил Комби 625 мг №14 табл п/о</t>
  </si>
  <si>
    <t>723.1306</t>
  </si>
  <si>
    <t>Хиконцил Комби 625 мг №20 табл п/о</t>
  </si>
  <si>
    <t>723.0201</t>
  </si>
  <si>
    <t>Амоклавин-АМТ 1000 мг №10 табл п/о</t>
  </si>
  <si>
    <t>ДЭВА ХОЛДИНГ А.Ш.</t>
  </si>
  <si>
    <t>723.0312</t>
  </si>
  <si>
    <t>Амоксиклав® 312,5 мг/5мл 100 мл пор д/сусп.</t>
  </si>
  <si>
    <t>723.0311</t>
  </si>
  <si>
    <t>Амоксиклав® 156,25 мг/5мл 100 мл пор д/сусп.</t>
  </si>
  <si>
    <t>723.0703</t>
  </si>
  <si>
    <t>Клавомед 125+31,25мг/5мл 80 мл пор д/сусп.</t>
  </si>
  <si>
    <t>Саус Иджипт Драг Индастриз Ко. «СЕДИКО»</t>
  </si>
  <si>
    <t>723.0702</t>
  </si>
  <si>
    <t>Клавомед 250+62,5мг/5мл 80 мл пор д/сусп.</t>
  </si>
  <si>
    <t xml:space="preserve">Саус Иджипт Драг Индастриз Ко. «СЕДИКО» </t>
  </si>
  <si>
    <t>723.0309</t>
  </si>
  <si>
    <t>723.031</t>
  </si>
  <si>
    <t>723.0101</t>
  </si>
  <si>
    <t>Авимокс -С 156,25 мг/5 мл 100 мл №1 суспензия</t>
  </si>
  <si>
    <t>Ratnatris Pharmaceuticals Pvt. Ltd.</t>
  </si>
  <si>
    <t>723.0901</t>
  </si>
  <si>
    <t xml:space="preserve">Кламокс® BID 200/28,5 мг/5 мл, 70 мл пор д/сусп внутрь	 </t>
  </si>
  <si>
    <t>Билим Илач Сан. ве Тидж. А.Ш</t>
  </si>
  <si>
    <t>723.0902</t>
  </si>
  <si>
    <t xml:space="preserve">Кламокс® BID Форте 600/42,9 мг/5 мл, 100 мл пор д/сусп	 </t>
  </si>
  <si>
    <t>723.0601</t>
  </si>
  <si>
    <t>Зилклав 228,5мг/5мл 60 мл пор д/сусп</t>
  </si>
  <si>
    <t>Hiral Labs Ltd.</t>
  </si>
  <si>
    <t>723.0602</t>
  </si>
  <si>
    <t>Зилклав 457мг/5мл 60 мл пор д/сусп</t>
  </si>
  <si>
    <t>723.0202</t>
  </si>
  <si>
    <t xml:space="preserve">Амоклавин-АМТ 200 мг/28 мг 100 мл пор. д/сусп.внутрь </t>
  </si>
  <si>
    <t>723.0203</t>
  </si>
  <si>
    <t>Амоклавин-АМТ 400 мг/57 мг 70  мл, пор. д/сусп.внутрь</t>
  </si>
  <si>
    <t>723.0504</t>
  </si>
  <si>
    <t xml:space="preserve">Джойклав-228 228,5мг/5мл 60 мл пор д/сусп </t>
  </si>
  <si>
    <t>Малик</t>
  </si>
  <si>
    <t>723.0802</t>
  </si>
  <si>
    <t>Клавунат® БИД 228 мг/5мл 70 мл пор д/сусп.</t>
  </si>
  <si>
    <t>Бензатина бензилпенициллин</t>
  </si>
  <si>
    <t>29.0401</t>
  </si>
  <si>
    <t>Экстенбензатин 2,4 г №1 д/ин</t>
  </si>
  <si>
    <t xml:space="preserve">Бензилпенициллин натрия </t>
  </si>
  <si>
    <t>31.0105</t>
  </si>
  <si>
    <t>Бензилпенициллин натрия 1 г №1 д/ин</t>
  </si>
  <si>
    <t>31.0103</t>
  </si>
  <si>
    <t xml:space="preserve">Доксициклин </t>
  </si>
  <si>
    <t>95.0103</t>
  </si>
  <si>
    <t>Доксициклин 100 мг №10 капс.</t>
  </si>
  <si>
    <t>БЗМП</t>
  </si>
  <si>
    <t>95.0801</t>
  </si>
  <si>
    <t>Ксемин 100 мг №14 капс.</t>
  </si>
  <si>
    <t>95.0105</t>
  </si>
  <si>
    <t>Озон</t>
  </si>
  <si>
    <t>95.0501</t>
  </si>
  <si>
    <t>Юнидокс Солютаб 100 мг №10 табл.</t>
  </si>
  <si>
    <t>ЗиО Здоровье</t>
  </si>
  <si>
    <t>Сульфаметоксазол и триметоприм</t>
  </si>
  <si>
    <t>520.0502</t>
  </si>
  <si>
    <t xml:space="preserve">Бисептол 480 мг №20 табл </t>
  </si>
  <si>
    <t xml:space="preserve">Adamed Pharma S.A. </t>
  </si>
  <si>
    <t xml:space="preserve">Польша </t>
  </si>
  <si>
    <t>520.0501</t>
  </si>
  <si>
    <t xml:space="preserve">Бисептол 120 мг №20 табл </t>
  </si>
  <si>
    <t>Adamed Pharma S.A.</t>
  </si>
  <si>
    <t xml:space="preserve"> Польша </t>
  </si>
  <si>
    <t>520.0703</t>
  </si>
  <si>
    <t>Ко-тримоксазол 480 мг №20 табл</t>
  </si>
  <si>
    <t>520.2001</t>
  </si>
  <si>
    <t>Би-Септин-Нео 240 мг/5 мл 60 мл сусп.</t>
  </si>
  <si>
    <t>520.1901</t>
  </si>
  <si>
    <t>G-Котрим 240 мг/5мл 100 мл сусп.</t>
  </si>
  <si>
    <t xml:space="preserve">Flagship Biotech International Pvt. Ltd. </t>
  </si>
  <si>
    <t>520.0704</t>
  </si>
  <si>
    <t>Ко-тримоксазол 240 мг/5 мл 100 мл сусп.</t>
  </si>
  <si>
    <t>Аджио Фарм</t>
  </si>
  <si>
    <t>520.0503</t>
  </si>
  <si>
    <t>Бисептол 240 мг/5мл 80 мл сусп.</t>
  </si>
  <si>
    <t>"Польфарма" АО</t>
  </si>
  <si>
    <t xml:space="preserve">Лоратадин </t>
  </si>
  <si>
    <t>688.1001</t>
  </si>
  <si>
    <t>Аларин 10 мг №20 табл</t>
  </si>
  <si>
    <t xml:space="preserve">Биофарма Илач Сан. ве. Тидж А.Ш. </t>
  </si>
  <si>
    <t>688.0506</t>
  </si>
  <si>
    <t>Лоратадин 10 мг №10 табл</t>
  </si>
  <si>
    <t>688.0601</t>
  </si>
  <si>
    <t>Лоратал 10 мг №10 табл</t>
  </si>
  <si>
    <t>Нобел Алматинская ФФ</t>
  </si>
  <si>
    <t>688.0801</t>
  </si>
  <si>
    <t>Аллервег 10 мг №10 табл.</t>
  </si>
  <si>
    <t>REPLEK FARM Ltd</t>
  </si>
  <si>
    <t>Македония</t>
  </si>
  <si>
    <t>688.0503</t>
  </si>
  <si>
    <t>Лоратадин 10 мг №30 табл</t>
  </si>
  <si>
    <t xml:space="preserve">АО "Татхимфармпрепараты" </t>
  </si>
  <si>
    <t>688.0504</t>
  </si>
  <si>
    <t>688.0505</t>
  </si>
  <si>
    <t>Цетиризин</t>
  </si>
  <si>
    <t>613.0102</t>
  </si>
  <si>
    <t>Алер-G 10 мг №20 табл п/о</t>
  </si>
  <si>
    <t>ООО Джи Эм Фармасютикалс</t>
  </si>
  <si>
    <t>Грузия</t>
  </si>
  <si>
    <t>613.0101</t>
  </si>
  <si>
    <t>Алер-G 10 мг №10 табл п/о</t>
  </si>
  <si>
    <t>613.0602</t>
  </si>
  <si>
    <t>Ролиноз 10 мг №20 табл п/о</t>
  </si>
  <si>
    <t xml:space="preserve">Уорлд Медицин Илач Сан. ве Тидж. А.Ш. </t>
  </si>
  <si>
    <t>613.0601</t>
  </si>
  <si>
    <t>Ролиноз 10 мг №10 табл п/о</t>
  </si>
  <si>
    <t>613.0201</t>
  </si>
  <si>
    <t>Аллеркапс 10мг №20 капс</t>
  </si>
  <si>
    <t>613.0202</t>
  </si>
  <si>
    <t>Аллеркапс 5 мг №20 капс</t>
  </si>
  <si>
    <t>613.0403</t>
  </si>
  <si>
    <t>Зодак® 10 мг №10 табл п/о</t>
  </si>
  <si>
    <t>613.0401</t>
  </si>
  <si>
    <t>Зодак® 10 мг №20 табл п/о</t>
  </si>
  <si>
    <t xml:space="preserve">Зентива к.с.   </t>
  </si>
  <si>
    <t xml:space="preserve">Чехия </t>
  </si>
  <si>
    <t>613.0402</t>
  </si>
  <si>
    <t>Зодак® 10 мг №30 табл п/о</t>
  </si>
  <si>
    <t>613.0301</t>
  </si>
  <si>
    <t>АллерМакс® 10 мг №10 табл п/о</t>
  </si>
  <si>
    <t xml:space="preserve">Данафа Фармасьютикал Джойнт Сток Компани. </t>
  </si>
  <si>
    <t>Вьетнам</t>
  </si>
  <si>
    <t>613.0501</t>
  </si>
  <si>
    <t>Новэкс Цетиризин 10 мг №10 табл п/о</t>
  </si>
  <si>
    <t>Амитриптилин</t>
  </si>
  <si>
    <t>13.0208</t>
  </si>
  <si>
    <t>Амитриптилин 25 мг №50 табл. п/о</t>
  </si>
  <si>
    <t>ГНЦЛС</t>
  </si>
  <si>
    <t>13.0206</t>
  </si>
  <si>
    <t>Дальхимфарм</t>
  </si>
  <si>
    <t>13.0204</t>
  </si>
  <si>
    <t>Фармацевтическая компания "Здоровье"</t>
  </si>
  <si>
    <t xml:space="preserve">Ацетилсалициловая кислота </t>
  </si>
  <si>
    <t>132.0601</t>
  </si>
  <si>
    <t>Кардиомагнил 75 мг №30 табл п/о</t>
  </si>
  <si>
    <t>Такеда</t>
  </si>
  <si>
    <t>132.0602</t>
  </si>
  <si>
    <t>Кардиомагнил 75 мг №100 табл п/о</t>
  </si>
  <si>
    <t>132.0603</t>
  </si>
  <si>
    <t>Кардиомагнил 150 мг №30 табл п/о</t>
  </si>
  <si>
    <t>132.0604</t>
  </si>
  <si>
    <t>Кардиомагнил 150 мг №100 табл п/о</t>
  </si>
  <si>
    <t>132.0401</t>
  </si>
  <si>
    <t>Тромбо АСС 50 мг №30 табл п/о</t>
  </si>
  <si>
    <t>132.0402</t>
  </si>
  <si>
    <t>Тромбо АСС 100 мг №30 табл п/о</t>
  </si>
  <si>
    <t>132.0501</t>
  </si>
  <si>
    <t>Тромбопол 75 мг №30 табл п/о</t>
  </si>
  <si>
    <t>132.0502</t>
  </si>
  <si>
    <t>Тромбопол 75 мг №60 табл п/о</t>
  </si>
  <si>
    <t>132.0503</t>
  </si>
  <si>
    <t>Тромбопол 150 мг №30 табл п/о</t>
  </si>
  <si>
    <t>132.0504</t>
  </si>
  <si>
    <t>Тромбопол 150 мг №60 табл п/о</t>
  </si>
  <si>
    <t>132.0801</t>
  </si>
  <si>
    <t>Ацетилсалициловая кислота 75 мг №30 табл п/о</t>
  </si>
  <si>
    <t>132.0802</t>
  </si>
  <si>
    <t>Ацетилсалициловая кислота 150 мг №30 табл п/о</t>
  </si>
  <si>
    <t>132.0901</t>
  </si>
  <si>
    <t>Ацемаг 150 мг №30 табл п/о</t>
  </si>
  <si>
    <t>132.1001</t>
  </si>
  <si>
    <t>Тромб-АСК 100 мг №30 табл п/о</t>
  </si>
  <si>
    <t>132.1101</t>
  </si>
  <si>
    <t>Магнекард 150 мг №30 табл п/о</t>
  </si>
  <si>
    <t>132.1102</t>
  </si>
  <si>
    <t>Магнекард 75 мг №30 табл п/о</t>
  </si>
  <si>
    <t>132.1201</t>
  </si>
  <si>
    <t>Асмада 150 мг №40 табл п/о</t>
  </si>
  <si>
    <t>132.0701</t>
  </si>
  <si>
    <t>Ацемагнил 75 мг №30 табл п/о</t>
  </si>
  <si>
    <t xml:space="preserve">Акумс Драгс Фармасьютикалс Лтд., </t>
  </si>
  <si>
    <t>132.0702</t>
  </si>
  <si>
    <t>Ацемагнил 75 мг №100 табл п/о</t>
  </si>
  <si>
    <t>132.0703</t>
  </si>
  <si>
    <t>Ацемагнил 150 мг №30 табл п/о</t>
  </si>
  <si>
    <t>132.0704</t>
  </si>
  <si>
    <t>Ацемагнил 150 мг №100 табл п/о</t>
  </si>
  <si>
    <t>132.1301</t>
  </si>
  <si>
    <t>Тромбопол NEO 75 мг №30 табл п/о</t>
  </si>
  <si>
    <t xml:space="preserve"> Польша</t>
  </si>
  <si>
    <t>132.1302</t>
  </si>
  <si>
    <t>Тромбопол NEO 75 мг №60 табл п/о</t>
  </si>
  <si>
    <t>132.1303</t>
  </si>
  <si>
    <t>Тромбопол NEO 75 мг №90 табл п/о</t>
  </si>
  <si>
    <t>132.1304</t>
  </si>
  <si>
    <t>Тромбопол NEO 75 мг №120 табл п/о</t>
  </si>
  <si>
    <t>Гидрохлортиазид</t>
  </si>
  <si>
    <t>67.0102</t>
  </si>
  <si>
    <t>Гидрохлортиазид 25 мг №30</t>
  </si>
  <si>
    <t>Фармсинтез</t>
  </si>
  <si>
    <t>67.0101</t>
  </si>
  <si>
    <t>Гидрохлортиазид 25 мг №20</t>
  </si>
  <si>
    <t>Индапамид</t>
  </si>
  <si>
    <t>437.0601</t>
  </si>
  <si>
    <t>Флупамид СР-Сановель 1,5 мг №30 табл. лонг</t>
  </si>
  <si>
    <t xml:space="preserve">Сановель Фармако-индустриальная ТК, </t>
  </si>
  <si>
    <t>437.0701</t>
  </si>
  <si>
    <t>Индапамид SR 1,5 мг №30 табл. лонг</t>
  </si>
  <si>
    <t>437.1401</t>
  </si>
  <si>
    <t>СР-Индамед 1,5 мг №30 табл. лонг</t>
  </si>
  <si>
    <t>Эдж Фарма Прайвет ЛТД</t>
  </si>
  <si>
    <t>437.0102</t>
  </si>
  <si>
    <t>Арифон ретард 1,5 мг №30 табл. лонг</t>
  </si>
  <si>
    <t xml:space="preserve">Les Laboratoires Servier Industrie, </t>
  </si>
  <si>
    <t>437.0201</t>
  </si>
  <si>
    <t>Индапамид 2,5 мг №30 табл. п/о</t>
  </si>
  <si>
    <t>437.0205</t>
  </si>
  <si>
    <t>Индап 2,5 мг №30 табл.</t>
  </si>
  <si>
    <t>437.1301</t>
  </si>
  <si>
    <t>Индафон ретард 1.5 мг №20 табл. лонг</t>
  </si>
  <si>
    <t>437.0401</t>
  </si>
  <si>
    <t>ПРО.МЕД.ЦС Прага а.о.</t>
  </si>
  <si>
    <t>437.0402</t>
  </si>
  <si>
    <t>Индап 2,5 мг №30 капс.</t>
  </si>
  <si>
    <t>437.0408</t>
  </si>
  <si>
    <t>Индап 2,5 мг №60 табл.</t>
  </si>
  <si>
    <t>437.0403</t>
  </si>
  <si>
    <t>Индап 1,25 мг №30 табл.</t>
  </si>
  <si>
    <t>437.0407</t>
  </si>
  <si>
    <t>Индап 1,25 мг №60 табл.</t>
  </si>
  <si>
    <t>437.0405</t>
  </si>
  <si>
    <t>Индап 0,625 мг №30 табл.</t>
  </si>
  <si>
    <t>437.0406</t>
  </si>
  <si>
    <t>Индап 0,625 мг №60 табл.</t>
  </si>
  <si>
    <t>437.1501</t>
  </si>
  <si>
    <t>Индапамид АМТ 2,5 мг №60 табл п/о</t>
  </si>
  <si>
    <t>Фармалабор</t>
  </si>
  <si>
    <t>Португалия</t>
  </si>
  <si>
    <t>437.0103</t>
  </si>
  <si>
    <t>Арифон ретард 1,5 мг №10 табл. лонг</t>
  </si>
  <si>
    <t>ООО Сервье Рус</t>
  </si>
  <si>
    <t>Метформин</t>
  </si>
  <si>
    <t>692.0101</t>
  </si>
  <si>
    <t>Диаформин 500 мг, №30 табл.</t>
  </si>
  <si>
    <t>ПАО Фармак</t>
  </si>
  <si>
    <t>692.0102</t>
  </si>
  <si>
    <t>Диаформин 850 мг, №30 табл.</t>
  </si>
  <si>
    <t>692.0103</t>
  </si>
  <si>
    <t>Диаформин 1000 мг №60, табл. п/о</t>
  </si>
  <si>
    <t>692.0104</t>
  </si>
  <si>
    <t>Диаформин 1000 мг №30, табл. п/о</t>
  </si>
  <si>
    <t>692.0105</t>
  </si>
  <si>
    <t>Диаформин 500 мг, №60 табл.</t>
  </si>
  <si>
    <t>692.0106</t>
  </si>
  <si>
    <t>Диаформин 850 мг, №60 табл.</t>
  </si>
  <si>
    <t>692.0201</t>
  </si>
  <si>
    <t>Инсуфор 500 мг №30, табл. п/о</t>
  </si>
  <si>
    <t>Инсуфар Лабораторис Илачлары Лимитед Ширкети</t>
  </si>
  <si>
    <t>692.0202</t>
  </si>
  <si>
    <t>Инсуфор 850 мг №30, табл. п/о</t>
  </si>
  <si>
    <t>692.0203</t>
  </si>
  <si>
    <t>Инсуфор 1000 мг №30, табл. п/о</t>
  </si>
  <si>
    <t>692.0301</t>
  </si>
  <si>
    <t>Метфиалк 500 мг №30, табл. п/о</t>
  </si>
  <si>
    <t>692.0302</t>
  </si>
  <si>
    <t>Метфиалк 850 мг №30, табл. п/о</t>
  </si>
  <si>
    <t>692.0303</t>
  </si>
  <si>
    <t>Метфиалк 1000 мг №30, табл. п/о</t>
  </si>
  <si>
    <t>692.0401</t>
  </si>
  <si>
    <t>Метфогамма® 500 500 мг №30 табл. п/о</t>
  </si>
  <si>
    <t>Драгенофарм Апотекер Пюшль ГмбХ</t>
  </si>
  <si>
    <t>692.0402</t>
  </si>
  <si>
    <t>Метфогамма® 500 500 мг №120 табл. п/о</t>
  </si>
  <si>
    <t>692.0403</t>
  </si>
  <si>
    <t>Метфогамма® 850 850 мг №30 табл. п/о</t>
  </si>
  <si>
    <t>692.0404</t>
  </si>
  <si>
    <t>Метфогамма® 850 850 мг №120 табл. п/о</t>
  </si>
  <si>
    <t>692.0405</t>
  </si>
  <si>
    <t>Метфогамма® 1000 1000 мг №30 табл. п/о</t>
  </si>
  <si>
    <t>692.0406</t>
  </si>
  <si>
    <t>Метфогамма® 1000 1000 мг №120 табл. п/о</t>
  </si>
  <si>
    <t>692.0501</t>
  </si>
  <si>
    <t>Сиофор® 500 мг №60, табл. п/о</t>
  </si>
  <si>
    <t>Берлин - Хеми АГ/Менарини Групп</t>
  </si>
  <si>
    <t>692.0505</t>
  </si>
  <si>
    <t>Менарини-Фон Хейден ГмбХ</t>
  </si>
  <si>
    <t>692.0506</t>
  </si>
  <si>
    <t>Сиофор 850 мг №60, табл. п/о</t>
  </si>
  <si>
    <t xml:space="preserve">Берлин-Хеми АГ </t>
  </si>
  <si>
    <t>692.0508</t>
  </si>
  <si>
    <t>Сиофор 1000 мг №60, табл. п/о</t>
  </si>
  <si>
    <t>692.0507</t>
  </si>
  <si>
    <t>692.0502</t>
  </si>
  <si>
    <t>692.0503</t>
  </si>
  <si>
    <t>Сиофор® 1000 мг №60 табл. п/о</t>
  </si>
  <si>
    <t>692.0504</t>
  </si>
  <si>
    <t>Сиофор® 1000мг №60 табл. п/о</t>
  </si>
  <si>
    <t>692.0601</t>
  </si>
  <si>
    <t>Метформин 500 мг №30, табл. п/о</t>
  </si>
  <si>
    <t>692.0602</t>
  </si>
  <si>
    <t>Метформин 850 мг №30, табл. п/о</t>
  </si>
  <si>
    <t>692.0603</t>
  </si>
  <si>
    <t>Метформин 1000 мг №30 табл. п/о</t>
  </si>
  <si>
    <t>692.0607</t>
  </si>
  <si>
    <t>Метформин 1000мг №30 табл. п/о</t>
  </si>
  <si>
    <t>692.0608</t>
  </si>
  <si>
    <t>Метформин 1000 мг №60  табл. п/о</t>
  </si>
  <si>
    <t>692.0605</t>
  </si>
  <si>
    <t>Метформин 850 мг №30 табл. п/о</t>
  </si>
  <si>
    <t>692.0606</t>
  </si>
  <si>
    <t>Метформин 850 мг №60, табл. п/о</t>
  </si>
  <si>
    <t>692.0604</t>
  </si>
  <si>
    <t xml:space="preserve">Метформин 500 мг №30 табл. п/о </t>
  </si>
  <si>
    <t>РУП "Белмедпрепараты"</t>
  </si>
  <si>
    <t>692.0701</t>
  </si>
  <si>
    <t xml:space="preserve">Глюкофаж 500 мг №30 табл. п/о </t>
  </si>
  <si>
    <t xml:space="preserve">Мерк Сантэ с.а.с., </t>
  </si>
  <si>
    <t>692.0706</t>
  </si>
  <si>
    <t xml:space="preserve">Глюкофаж 500 мг №60 табл. п/о </t>
  </si>
  <si>
    <t>692.0702</t>
  </si>
  <si>
    <t xml:space="preserve">Глюкофаж 850 мг №30 табл. п/о </t>
  </si>
  <si>
    <t>Мерк Сантэ с.а.с.,</t>
  </si>
  <si>
    <t xml:space="preserve"> Франция</t>
  </si>
  <si>
    <t>692.0705</t>
  </si>
  <si>
    <t xml:space="preserve">Глюкофаж 850 мг №60 табл. п/о </t>
  </si>
  <si>
    <t>692.0703</t>
  </si>
  <si>
    <t xml:space="preserve">Глюкофаж1000 мг №30 табл. п/о </t>
  </si>
  <si>
    <t>692.0704</t>
  </si>
  <si>
    <t xml:space="preserve">Глюкофаж 1000 мг №60 табл. п/о </t>
  </si>
  <si>
    <t>692.0801</t>
  </si>
  <si>
    <t>Форметин 500 мг №30 табл.</t>
  </si>
  <si>
    <t>692.0804</t>
  </si>
  <si>
    <t>Форметин 500 мг №60 табл.</t>
  </si>
  <si>
    <t>692.0805</t>
  </si>
  <si>
    <t>Форметин 850 мг №60 табл.</t>
  </si>
  <si>
    <t>692.0806</t>
  </si>
  <si>
    <t>Форметин 1000 мг №60 табл.</t>
  </si>
  <si>
    <t>692.0901</t>
  </si>
  <si>
    <t>Мерифатин 500 мг №60 табл. п/о</t>
  </si>
  <si>
    <t>ООО "Фармасинтез-Тюмень"</t>
  </si>
  <si>
    <t>692.0902</t>
  </si>
  <si>
    <t xml:space="preserve">Мерифатин 850 мг №60 табл. п/о </t>
  </si>
  <si>
    <t>692.0903</t>
  </si>
  <si>
    <t xml:space="preserve">Мерифатин 1000 мг №60 табл. п/о </t>
  </si>
  <si>
    <t>692.1101</t>
  </si>
  <si>
    <t xml:space="preserve">Зотамет-500 500 мг №100 табл. п/о </t>
  </si>
  <si>
    <t xml:space="preserve">Zota Healthcare Ltd, </t>
  </si>
  <si>
    <t>692.1102</t>
  </si>
  <si>
    <t xml:space="preserve">Зотамет-850 850 мг №100 табл. п/о </t>
  </si>
  <si>
    <t>Zota Healthcare Ltd,</t>
  </si>
  <si>
    <t>Галоперидол</t>
  </si>
  <si>
    <t>57.0104</t>
  </si>
  <si>
    <t>Галоперидол Рихтер 5 мг/мл №5 д/ин</t>
  </si>
  <si>
    <t>Гедеон Рихтер</t>
  </si>
  <si>
    <t xml:space="preserve"> Венгрия</t>
  </si>
  <si>
    <t>57.0203</t>
  </si>
  <si>
    <t>Галоприл 5 мг/мл №10 д/ин</t>
  </si>
  <si>
    <t>57.0107</t>
  </si>
  <si>
    <t>Галоперидол 5 мг/мл 1,0 №5 д/ин</t>
  </si>
  <si>
    <t>Русан Фарм</t>
  </si>
  <si>
    <t>57.0103</t>
  </si>
  <si>
    <t>Галоперидол деканоат 50 мг/мл №5 д/ин. масл</t>
  </si>
  <si>
    <t>57.0202</t>
  </si>
  <si>
    <t>Галоприл форте 5мг№50таб.</t>
  </si>
  <si>
    <t>57.0109</t>
  </si>
  <si>
    <t>Галоперидол 5 мг №50 табл.</t>
  </si>
  <si>
    <t>РусФарм</t>
  </si>
  <si>
    <t>57.0108</t>
  </si>
  <si>
    <t>Галоперидол 1,5 мг №50 табл.</t>
  </si>
  <si>
    <t>57.0106</t>
  </si>
  <si>
    <t>Галоперидол 5 мг №48 табл.</t>
  </si>
  <si>
    <t xml:space="preserve"> Армения</t>
  </si>
  <si>
    <t>57.0201</t>
  </si>
  <si>
    <t>Галоприл 1,5 мг №50 табл.</t>
  </si>
  <si>
    <t xml:space="preserve">Клозапин </t>
  </si>
  <si>
    <t>448.0301</t>
  </si>
  <si>
    <t>Азалептин 25 мг №50 табл.</t>
  </si>
  <si>
    <t>АО Органика</t>
  </si>
  <si>
    <t>448.0303</t>
  </si>
  <si>
    <t>Азалептин 100 мг №50 табл.</t>
  </si>
  <si>
    <t>448.0501</t>
  </si>
  <si>
    <t>Азалептол 25 мг №50 табл.</t>
  </si>
  <si>
    <t>448.0502</t>
  </si>
  <si>
    <t>Азалептол 100 мг №50 табл.</t>
  </si>
  <si>
    <t>Кветиапин</t>
  </si>
  <si>
    <t>715.0101</t>
  </si>
  <si>
    <t>Кетап табл п/о 100 мг №30 табл п/о</t>
  </si>
  <si>
    <t>Merkez Laboratory Pharmaceutical and Trade Co.</t>
  </si>
  <si>
    <t>715.0102</t>
  </si>
  <si>
    <t>Кетап табл п/о 50 мг №30 табл п/о</t>
  </si>
  <si>
    <t>Оланзапин</t>
  </si>
  <si>
    <t>721.0301</t>
  </si>
  <si>
    <t>Олзап табл п/о 10 мг №30 табл п/о</t>
  </si>
  <si>
    <t>721.0302</t>
  </si>
  <si>
    <t>Олзап табл п/о 5 мг №30 табл п/о</t>
  </si>
  <si>
    <t>721.0101</t>
  </si>
  <si>
    <t>Вайлопин табл п/о 10 мг №28</t>
  </si>
  <si>
    <t>Рекордати Илач Сан ве Тидж А.Ш.</t>
  </si>
  <si>
    <t>721.0201</t>
  </si>
  <si>
    <t>Запифар® табл п/о 10 мг №28 табл п/о</t>
  </si>
  <si>
    <t>721.0202</t>
  </si>
  <si>
    <t>Запифар® табл п/о 5 мг №28 табл п/о</t>
  </si>
  <si>
    <t>Хлорпромазин</t>
  </si>
  <si>
    <t>298.0103</t>
  </si>
  <si>
    <t>Аминазин Здоровье 100 мг №10, табл. п/о</t>
  </si>
  <si>
    <t>298.0104</t>
  </si>
  <si>
    <t>Аминазин Здоровье 25 мг №20, табл. п/о</t>
  </si>
  <si>
    <t>Кетопрофен</t>
  </si>
  <si>
    <t>687.0101</t>
  </si>
  <si>
    <t>Кетонал 50 мг №25 капс.</t>
  </si>
  <si>
    <t>687.0104</t>
  </si>
  <si>
    <t>Кетонал форте 100 мг №20 табл.форте</t>
  </si>
  <si>
    <t>687.0106</t>
  </si>
  <si>
    <t>Кетонал ДУО 150 мг №30 капс.ретард</t>
  </si>
  <si>
    <t>687.0206</t>
  </si>
  <si>
    <t>Кетопрофен 100 мг №20 капс.</t>
  </si>
  <si>
    <t>687.0207</t>
  </si>
  <si>
    <t>Кетопрофен 100 мг №20 табл п/о</t>
  </si>
  <si>
    <t>687.0405</t>
  </si>
  <si>
    <t>Кетотоп форте 100 мг №20 табл.форте</t>
  </si>
  <si>
    <t>687.0205</t>
  </si>
  <si>
    <t>Кетопрофен ретард 150 мг №20 табл.ретард</t>
  </si>
  <si>
    <t>687.0601</t>
  </si>
  <si>
    <t>Кетанейм форте 100 мг №20 табл.лонг</t>
  </si>
  <si>
    <t>687.0602</t>
  </si>
  <si>
    <t>Кетанейм ретард 150 мг №20 табл.лонг</t>
  </si>
  <si>
    <t>687.1001</t>
  </si>
  <si>
    <t>Феброфид форте 100 мг №20 табл п/о</t>
  </si>
  <si>
    <t xml:space="preserve"> Казахстан</t>
  </si>
  <si>
    <t>687.0209</t>
  </si>
  <si>
    <t>Кетопрофен 100 мг/2мл №10 д/ин</t>
  </si>
  <si>
    <t>СП ООО UZGERMED PHARM</t>
  </si>
  <si>
    <t>687.0102</t>
  </si>
  <si>
    <t>Кетонал 100 мг/2мл №10 д/ин</t>
  </si>
  <si>
    <t>687.0208</t>
  </si>
  <si>
    <t>Кетопрофен 100 мг/2мл №5 д/ин</t>
  </si>
  <si>
    <t>687.0201</t>
  </si>
  <si>
    <t>687.0401</t>
  </si>
  <si>
    <t>Кетотоп 100 мг/2мл №10 д/ин</t>
  </si>
  <si>
    <t>687.0501</t>
  </si>
  <si>
    <t>Артрокол 100 мг/2мл №5 д/ин</t>
  </si>
  <si>
    <t xml:space="preserve">ФармаВижн Санайи ве Тиджарет А.Ш., </t>
  </si>
  <si>
    <t>687.0901</t>
  </si>
  <si>
    <t>Кетомед 100 мг/2мл №5 д/ин</t>
  </si>
  <si>
    <t>ВЕТПРОМ АД</t>
  </si>
  <si>
    <t xml:space="preserve"> Болгария</t>
  </si>
  <si>
    <t>687.0902</t>
  </si>
  <si>
    <t>Кетомед 100 мг/2мл №10 д/ин</t>
  </si>
  <si>
    <t>Болгария</t>
  </si>
  <si>
    <t>687.0701</t>
  </si>
  <si>
    <t>Фламакс 100 мг/2мл №10 д/ин</t>
  </si>
  <si>
    <t>Сотекс</t>
  </si>
  <si>
    <t>687.0702</t>
  </si>
  <si>
    <t>Фламакс 100 мг/2мл №5 д/ин</t>
  </si>
  <si>
    <t xml:space="preserve">Сотекс </t>
  </si>
  <si>
    <t>687.0211</t>
  </si>
  <si>
    <t>Кетопрофен Акос 100 мг/2мл №10 д/ин</t>
  </si>
  <si>
    <t>Синтез</t>
  </si>
  <si>
    <t>687.0212</t>
  </si>
  <si>
    <t>Кетопрофен Акос 100 мг/2мл №5 д/ин</t>
  </si>
  <si>
    <t>687.1002</t>
  </si>
  <si>
    <t>Феброфид 100 мг/2мл №10 д/ин</t>
  </si>
  <si>
    <t>687.1003</t>
  </si>
  <si>
    <t>Феброфид 100 мг/2мл №5 д/ин</t>
  </si>
  <si>
    <t>687.0210</t>
  </si>
  <si>
    <t>Кетопрофен-Эском 100 мг/2мл №10 д/ин</t>
  </si>
  <si>
    <t>Эском</t>
  </si>
  <si>
    <t>Диклофенак</t>
  </si>
  <si>
    <t>172.0107</t>
  </si>
  <si>
    <t>Диклоберл® N75 25 мг/мл 3 мл №5 д/ин</t>
  </si>
  <si>
    <t>А.Менарини Мэнюфекчеринг Лоджистикс энд Сервисиз С.р.Л.</t>
  </si>
  <si>
    <t>Италия</t>
  </si>
  <si>
    <t>172.0405</t>
  </si>
  <si>
    <t>Диклобрю 75 мг/3мл №5 д/ин</t>
  </si>
  <si>
    <t>SM PHARMACEUTICALS SDN. BHD</t>
  </si>
  <si>
    <t>Малайзия</t>
  </si>
  <si>
    <t>172.0618</t>
  </si>
  <si>
    <t>Диклофенак 75 мг/3мл №10 д/ин</t>
  </si>
  <si>
    <t>172.0601</t>
  </si>
  <si>
    <t>172.0613</t>
  </si>
  <si>
    <t>Диклофенак 75 мг/3мл №5 д/ин</t>
  </si>
  <si>
    <t>172.0801</t>
  </si>
  <si>
    <t>Наклофен 75 мг/3мл №5 д/ин</t>
  </si>
  <si>
    <t>КРКА д.д. Ново место</t>
  </si>
  <si>
    <t>172.2401</t>
  </si>
  <si>
    <t>Диклофенак-АКОС 75 мг/3мл №5 д/ин</t>
  </si>
  <si>
    <t>172.2402</t>
  </si>
  <si>
    <t>Диклофенак-АКОС 75 мг/3мл №10 д/ин</t>
  </si>
  <si>
    <t>172.3701</t>
  </si>
  <si>
    <t>Диклофенак АМТ 75 мг/3мл №5 д/ин</t>
  </si>
  <si>
    <t>172.3702</t>
  </si>
  <si>
    <t>Диклофенак АМТ 75 мг/3мл №10 д/ин</t>
  </si>
  <si>
    <t>172.2902</t>
  </si>
  <si>
    <t>Софек 75 мг/3мл №25 д/ин</t>
  </si>
  <si>
    <t>Saffron Pharmaceuticals (Pvt.) Limited</t>
  </si>
  <si>
    <t xml:space="preserve"> Пакистан</t>
  </si>
  <si>
    <t>172.2901</t>
  </si>
  <si>
    <t>Софек 75 мг/3мл №5 д/ин</t>
  </si>
  <si>
    <t>172.3102</t>
  </si>
  <si>
    <t>Ривалект 75 мг/3мл №5 д/ин</t>
  </si>
  <si>
    <t xml:space="preserve">Nitin Lifesciences Ltd, </t>
  </si>
  <si>
    <t>172.3201</t>
  </si>
  <si>
    <t>Диклофаст М 75 мг/3мл №5 д/ин</t>
  </si>
  <si>
    <t>ЧАО "Лекхим-Харьков"</t>
  </si>
  <si>
    <t>172.3203</t>
  </si>
  <si>
    <t>Диклофаст 75 мг/3мл №5 д/ин</t>
  </si>
  <si>
    <t>172.3601</t>
  </si>
  <si>
    <t>Динапар AQ 75 мг/мл 1 мл №5 д/ин</t>
  </si>
  <si>
    <t xml:space="preserve">Troikaa Pharmaceuticals Ltd., </t>
  </si>
  <si>
    <t>172.2301</t>
  </si>
  <si>
    <t>Клодифен 75 мг/3мл №5 д/ин</t>
  </si>
  <si>
    <t xml:space="preserve">Мефар </t>
  </si>
  <si>
    <t>172.2302</t>
  </si>
  <si>
    <t>Е.И.П.И.Ко</t>
  </si>
  <si>
    <t>172.3901</t>
  </si>
  <si>
    <t>Ворен 75 мг/3мл №10 д/ин</t>
  </si>
  <si>
    <t xml:space="preserve">Jackson Laboratories Pvt. Ltd., </t>
  </si>
  <si>
    <t>172.4101</t>
  </si>
  <si>
    <t>Патсикол 75 мг/3мл №5 д/ин</t>
  </si>
  <si>
    <t>172.2601</t>
  </si>
  <si>
    <t>Пайнекс 75 мг/3мл №5 д/ин</t>
  </si>
  <si>
    <t>172.3101</t>
  </si>
  <si>
    <t>Ривалект Ретард, ,  100 мг №20</t>
  </si>
  <si>
    <t>172.0614</t>
  </si>
  <si>
    <t>Диклофенак 25 мг №20 табл. п/о</t>
  </si>
  <si>
    <t>172.0802</t>
  </si>
  <si>
    <t>Наклофен ДУО 75 мг №20 капс.</t>
  </si>
  <si>
    <t>172.0904</t>
  </si>
  <si>
    <t>Ортофен 25 мг №20 табл. п/о</t>
  </si>
  <si>
    <t>172.0905</t>
  </si>
  <si>
    <t>Ортофен 25 мг №30 табл. п/о</t>
  </si>
  <si>
    <t>172.4001</t>
  </si>
  <si>
    <t xml:space="preserve">Ортодифен 50 50 мг №20 табл п/о </t>
  </si>
  <si>
    <t>Левоноргестрел с Этинилэстрадиолом</t>
  </si>
  <si>
    <t>315.0301</t>
  </si>
  <si>
    <t>Ригевидон 0,18 мг №21 табл.</t>
  </si>
  <si>
    <t>Венгрия</t>
  </si>
  <si>
    <t xml:space="preserve">Левоноргестрел с Этинилэстрадиолом </t>
  </si>
  <si>
    <t>315.0302</t>
  </si>
  <si>
    <t>Ригевидон 0,18 мг №63 табл.</t>
  </si>
  <si>
    <t>Дезогестрел+Этинилэстрадиол</t>
  </si>
  <si>
    <t>519.0101</t>
  </si>
  <si>
    <t>Новинет® 0,17 мг №21 табл п/о</t>
  </si>
  <si>
    <t>519.0102</t>
  </si>
  <si>
    <t>Новинет® 0,17 мг №63 табл п/о</t>
  </si>
  <si>
    <t>519.0202</t>
  </si>
  <si>
    <t>Регулон® 0,18 мг №63 табл п/о</t>
  </si>
  <si>
    <t xml:space="preserve">Дезогестрел+Этинилэстрадиол </t>
  </si>
  <si>
    <t>519.0201</t>
  </si>
  <si>
    <t>Регулон® 0,18 мг №21 табл п/о</t>
  </si>
  <si>
    <t>Дроспиренон+Этинилэстрадиол</t>
  </si>
  <si>
    <t>716.0101</t>
  </si>
  <si>
    <t>Мидиана® 3,03 мг №63 табл п/о</t>
  </si>
  <si>
    <t>716.0102</t>
  </si>
  <si>
    <t>Мидиана® 3,03 мг №21 табл п/о</t>
  </si>
  <si>
    <t>716.0202</t>
  </si>
  <si>
    <t>Димиа® 3,02 мг №28*3 табл п/о</t>
  </si>
  <si>
    <t>Димиа® 3,02 мг №28 табл п/о</t>
  </si>
  <si>
    <t>716.0301</t>
  </si>
  <si>
    <t>Видора 3,03 мг №28 табл п/о</t>
  </si>
  <si>
    <t>Лаборатория</t>
  </si>
  <si>
    <t>716.0302</t>
  </si>
  <si>
    <t>Видора 3,03 мг №84 табл п/о</t>
  </si>
  <si>
    <t>716.0303</t>
  </si>
  <si>
    <t>Видора микро 3,02 мг №28 табл п/о</t>
  </si>
  <si>
    <t>716.0304</t>
  </si>
  <si>
    <t>Видора микро 3,02 мг №84 табл п/о</t>
  </si>
  <si>
    <t>Диеногест+Этинилэстрадиол</t>
  </si>
  <si>
    <t>717.0101</t>
  </si>
  <si>
    <t>Стадиол 2,03 мг №21 табл п/о</t>
  </si>
  <si>
    <t>Хлормадинон + Этинилэстрадиол</t>
  </si>
  <si>
    <t>718.0101</t>
  </si>
  <si>
    <t>Белара® 2,03 мг №21 табл п/о</t>
  </si>
  <si>
    <t>Гестоден+Этинилэстрадиол</t>
  </si>
  <si>
    <t>719.0201</t>
  </si>
  <si>
    <t>Линдинет 20 0,095 мг №21 табл п/о</t>
  </si>
  <si>
    <t>719.0202</t>
  </si>
  <si>
    <t>Линдинет 20 0,095 мг №63 табл п/о</t>
  </si>
  <si>
    <t>719.0102</t>
  </si>
  <si>
    <t>Линдинет 30 0,105 мг №63 табл п/о</t>
  </si>
  <si>
    <t>719.0101</t>
  </si>
  <si>
    <t>Линдинет 30 0,105 мг №21 табл п/о</t>
  </si>
  <si>
    <t>Беклометазон</t>
  </si>
  <si>
    <t>28.1101</t>
  </si>
  <si>
    <t>Беклометазон 0,05мг 200 доз аэрозоль</t>
  </si>
  <si>
    <t>АО Биннофарм</t>
  </si>
  <si>
    <t>28.1102</t>
  </si>
  <si>
    <t>Беклометазон 0,1 мг 200 доз аэрозоль</t>
  </si>
  <si>
    <t>28.1103</t>
  </si>
  <si>
    <t>Беклометазон 0,25 мг 200 доз аэрозоль</t>
  </si>
  <si>
    <t>28.1201</t>
  </si>
  <si>
    <t>Беклоспир 0,05 мг 200 доз аэрозоль</t>
  </si>
  <si>
    <t>ОАО ФФ Санкт-Петербурга</t>
  </si>
  <si>
    <t>28.1202</t>
  </si>
  <si>
    <t>Беклоспир 0,1 мг 200 доз аэрозоль</t>
  </si>
  <si>
    <t>28.1203</t>
  </si>
  <si>
    <t>Беклоспир 0,25 мкг 200 доз аэрозоль</t>
  </si>
  <si>
    <t>28.0801</t>
  </si>
  <si>
    <t>Беклазон Эко 0,1 мг 200 доз</t>
  </si>
  <si>
    <t>Нортон</t>
  </si>
  <si>
    <t>Ирландия</t>
  </si>
  <si>
    <t>28.0802</t>
  </si>
  <si>
    <t>Беклазон Эко 0,25 мг 200 доз</t>
  </si>
  <si>
    <t>Флутиказон пропионат</t>
  </si>
  <si>
    <t>682.0201</t>
  </si>
  <si>
    <t>Фликсон 0,125 мг/доза 120 доз аэрозоль</t>
  </si>
  <si>
    <t>Преднизолон</t>
  </si>
  <si>
    <t>213.0101</t>
  </si>
  <si>
    <t>Преднизолон 5 мг №60 табл</t>
  </si>
  <si>
    <t>Биосинтез</t>
  </si>
  <si>
    <t>213.0106</t>
  </si>
  <si>
    <t>Преднизолон Реневал 5 мг №100 табл</t>
  </si>
  <si>
    <t>Обновления</t>
  </si>
  <si>
    <t>213.0401</t>
  </si>
  <si>
    <t>Преднизолон Штада 5 мг №30 табл</t>
  </si>
  <si>
    <t>Австрия</t>
  </si>
  <si>
    <t>Ипратропия бромид</t>
  </si>
  <si>
    <t>114.0104</t>
  </si>
  <si>
    <t>Атровент Н 0,02 мг 200 доз аэрозоль</t>
  </si>
  <si>
    <t>Берингер Ингельхайм Фарма ГмбХ и Ко.КГ</t>
  </si>
  <si>
    <t>114.0103</t>
  </si>
  <si>
    <t>Атровент 0,25 мг 20 мл раствор д/инг.</t>
  </si>
  <si>
    <t>Istituto De Angeli S.r.l.</t>
  </si>
  <si>
    <t>Сальбутамол</t>
  </si>
  <si>
    <t>238.0201</t>
  </si>
  <si>
    <t>Сальбутамол 0,1 мг 200 доз аэрозоль</t>
  </si>
  <si>
    <t>238.0205</t>
  </si>
  <si>
    <t>Сальбутамол АВ 0,1 мг 300 доз аэрозоль</t>
  </si>
  <si>
    <t>АО "Алтайвитамины"</t>
  </si>
  <si>
    <t>238.0301</t>
  </si>
  <si>
    <t>Вентолин 0,1 мгг 200 доз аэрозоль</t>
  </si>
  <si>
    <t xml:space="preserve">Глаксо Вэллком Продакшен, </t>
  </si>
  <si>
    <t>238.0701</t>
  </si>
  <si>
    <t>Вентакорт 0,1 мгг 200 доз  аэрозоль</t>
  </si>
  <si>
    <t>238.0901</t>
  </si>
  <si>
    <t>Сальбутамол Фармстандарт ВЧ 0,1 мг 200 доз аэрозоль</t>
  </si>
  <si>
    <t>238.1301</t>
  </si>
  <si>
    <t>Брекур 0,1 мг 200 доз</t>
  </si>
  <si>
    <t>Неутэк, Турция</t>
  </si>
  <si>
    <t>238.1001</t>
  </si>
  <si>
    <t>СалбуКорт 2,5мг/2,5мл №20 р/р д/инг</t>
  </si>
  <si>
    <t>VEM ILAÇ San. Ve Tıc. A.Ş</t>
  </si>
  <si>
    <t>238.1002</t>
  </si>
  <si>
    <t>СалбуКорт 5мг/2,5мл №30 р/р д/инг</t>
  </si>
  <si>
    <t>238.1101</t>
  </si>
  <si>
    <t>Акса-Мол 1 мг/мл 2,5 мл №5 р/р д/инг</t>
  </si>
  <si>
    <t>Axa Parenterals Ltd</t>
  </si>
  <si>
    <t>238.1102</t>
  </si>
  <si>
    <t>Акса-Мол 1 мг/мл 2,5 мл №10 р/р д/инг</t>
  </si>
  <si>
    <t>238.1103</t>
  </si>
  <si>
    <t>Акса-Мол 1 мг/мл 2,5 мл №20 р/р д/инг</t>
  </si>
  <si>
    <t>238.1401</t>
  </si>
  <si>
    <t>Новатрон 1мг/мл 2.5 мл №10 р/р д/инг</t>
  </si>
  <si>
    <t>Гротекс</t>
  </si>
  <si>
    <t>238.1201</t>
  </si>
  <si>
    <t>Небутамол 1 мг/мл 2 мл №10 р/р д/инг</t>
  </si>
  <si>
    <t>Юрия Фарм</t>
  </si>
  <si>
    <t>Сальметерол + Флутиказон</t>
  </si>
  <si>
    <t>683.0501</t>
  </si>
  <si>
    <t>Респиро 0,025/0,25мг 120 доз аэрозоль</t>
  </si>
  <si>
    <t>683.0502</t>
  </si>
  <si>
    <t>Респиро 0,025/0,125мг 120 доз аэрозоль</t>
  </si>
  <si>
    <t>683.0302</t>
  </si>
  <si>
    <t>Серетид 0,275 мг 120 доз аэрозоль</t>
  </si>
  <si>
    <t>683.0401</t>
  </si>
  <si>
    <t>ЭрФлюСал® Форспиро® 0,05/0,25мг №60  пор д\инг</t>
  </si>
  <si>
    <t>Аэрофарм ГмбХ</t>
  </si>
  <si>
    <t>683.0402</t>
  </si>
  <si>
    <t>ЭрФлюСал® Форспиро® 0,05/0,5мг №60  пор д\инг</t>
  </si>
  <si>
    <t>683.0701</t>
  </si>
  <si>
    <t>Флупросал 0,25/0,0725 мг №60 пор д/инг</t>
  </si>
  <si>
    <t xml:space="preserve">Лабораториос Ликонса С.А. </t>
  </si>
  <si>
    <t>683.0702</t>
  </si>
  <si>
    <t>Флупросал 0,5мг/0,0725мг  №60 пор д\инг</t>
  </si>
  <si>
    <t>683.0801</t>
  </si>
  <si>
    <t>Ролениум 0,1/0,05мг №60 пор д/инг</t>
  </si>
  <si>
    <t>ELPEN Pharmaceutical Co. Inc.</t>
  </si>
  <si>
    <t>Греция</t>
  </si>
  <si>
    <t>683.0802</t>
  </si>
  <si>
    <t>Ролениум 0,25/0,05мг №60 пор д/инг №60</t>
  </si>
  <si>
    <t>683.0803</t>
  </si>
  <si>
    <t xml:space="preserve">Ролениум 0,5/0,05мг №60 пор д/инг №60 </t>
  </si>
  <si>
    <t>Будесонид + Формотерол</t>
  </si>
  <si>
    <t>714.0101</t>
  </si>
  <si>
    <t>Десфол 0,2/0,006мг №60 доз  порошк д/инг</t>
  </si>
  <si>
    <t xml:space="preserve">Испания </t>
  </si>
  <si>
    <t>714.0201</t>
  </si>
  <si>
    <t>Пульмотон® 0,2/0,006мг №60 доз  порошк д/инг</t>
  </si>
  <si>
    <t>714.0102</t>
  </si>
  <si>
    <t>Десфол 0,4/0,012мг №60 доз порошк д/инг</t>
  </si>
  <si>
    <t>714.0202</t>
  </si>
  <si>
    <t>Пульмотон® 0,4/0,012мг №60 доз порошк д/инг</t>
  </si>
  <si>
    <t>Омепразол</t>
  </si>
  <si>
    <t>191.0101</t>
  </si>
  <si>
    <t xml:space="preserve">Омепразол 20 мг №30 капс. </t>
  </si>
  <si>
    <t>191.0102</t>
  </si>
  <si>
    <t xml:space="preserve">Омепразол 20 мг №100 капс. </t>
  </si>
  <si>
    <t>191.0105</t>
  </si>
  <si>
    <t>191.2601</t>
  </si>
  <si>
    <t xml:space="preserve">Омепразол АМТ 20 мг №30 капс. </t>
  </si>
  <si>
    <t xml:space="preserve">Риаю Ремедис, </t>
  </si>
  <si>
    <t>191.0801</t>
  </si>
  <si>
    <t>Омегаст® 20 мг №14 капс</t>
  </si>
  <si>
    <t>Омегаст® 20 мг №10 капс</t>
  </si>
  <si>
    <t>191.1901</t>
  </si>
  <si>
    <t>Омес 20 мг №200 капс.</t>
  </si>
  <si>
    <t>Зии</t>
  </si>
  <si>
    <t>191.0106</t>
  </si>
  <si>
    <t>Юнимакс</t>
  </si>
  <si>
    <t>191.2501</t>
  </si>
  <si>
    <t>Новэкс Омепразол 10 мг №14 капс.</t>
  </si>
  <si>
    <t>191.2502</t>
  </si>
  <si>
    <t>Новэкс Омепразол 20 мг №21 капс.</t>
  </si>
  <si>
    <t>Пантопразол</t>
  </si>
  <si>
    <t>720.1101</t>
  </si>
  <si>
    <t>Панторон 40 мг №14 табл п/о</t>
  </si>
  <si>
    <t>720.1102</t>
  </si>
  <si>
    <t>Панторон 40 мг №28 табл п/о</t>
  </si>
  <si>
    <t>720.0401</t>
  </si>
  <si>
    <t>Нольпаза® 20 мг №14 табл п/о</t>
  </si>
  <si>
    <t>720.0402</t>
  </si>
  <si>
    <t>Нольпаза® 20 мг №28 табл п/о</t>
  </si>
  <si>
    <t>720.0404</t>
  </si>
  <si>
    <t>Нольпаза® 40 мг №28 табл п/о</t>
  </si>
  <si>
    <t>720.0403</t>
  </si>
  <si>
    <t>Нольпаза® 40 мг №14 табл п/о</t>
  </si>
  <si>
    <t>720.0405</t>
  </si>
  <si>
    <t>Нольпаза® Контрол 20 мг №14 табл п/о</t>
  </si>
  <si>
    <t>720.0406</t>
  </si>
  <si>
    <t>Нольпаза® Контрол 20 мг №28 табл п/о</t>
  </si>
  <si>
    <t>720.0702</t>
  </si>
  <si>
    <t>Пантап® 40 40 мг №28 табл п/о</t>
  </si>
  <si>
    <t xml:space="preserve">Казахстан </t>
  </si>
  <si>
    <t>720.0701</t>
  </si>
  <si>
    <t>Пантап® 40 40 мг №14 табл п/о</t>
  </si>
  <si>
    <t xml:space="preserve"> Казахстан </t>
  </si>
  <si>
    <t>720.0101</t>
  </si>
  <si>
    <t>Генопра DR  20 мг №14 табл п/о</t>
  </si>
  <si>
    <t>Genetics Pharmaceuticals (Pvt.) Ltd.</t>
  </si>
  <si>
    <t xml:space="preserve"> Пакистан </t>
  </si>
  <si>
    <t>720.0102</t>
  </si>
  <si>
    <t>Генопра DR  40 мг №14 табл п/о</t>
  </si>
  <si>
    <t xml:space="preserve">Genetics Pharmaceuticals (Pvt.) Ltd. </t>
  </si>
  <si>
    <t xml:space="preserve">Пакистан </t>
  </si>
  <si>
    <t>720.0801</t>
  </si>
  <si>
    <t>Пантозол  40 мг №100 табл п/о</t>
  </si>
  <si>
    <t xml:space="preserve">Regent Ajanta Biotech. </t>
  </si>
  <si>
    <t>720.0901</t>
  </si>
  <si>
    <t>Пантопра 40 мг №28 табл п/о</t>
  </si>
  <si>
    <t>720.1001</t>
  </si>
  <si>
    <t>Пантопразол-АМТ 40 мг №14 табл п/о</t>
  </si>
  <si>
    <t>720.0601</t>
  </si>
  <si>
    <t>Пандемон 40 мг №20 табл п/о</t>
  </si>
  <si>
    <t>Ларк, Индия</t>
  </si>
  <si>
    <t>720.0202</t>
  </si>
  <si>
    <t>Зилипант-40 40 мг №20 табл п/о</t>
  </si>
  <si>
    <t>720.0201</t>
  </si>
  <si>
    <t>Зилипант-20 20 мг №20 табл п/о</t>
  </si>
  <si>
    <t>720.0301</t>
  </si>
  <si>
    <t>Контролок®  Контрол 20 мг №14 табл п/о</t>
  </si>
  <si>
    <t>Такеда ГмбХ, Ораниенбург</t>
  </si>
  <si>
    <t>720.0302</t>
  </si>
  <si>
    <t>Контролок® 40 мг №14 табл п/о</t>
  </si>
  <si>
    <t>720.0303</t>
  </si>
  <si>
    <t>Контролок® 40 мг №28 табл п/о</t>
  </si>
  <si>
    <t>720.1201</t>
  </si>
  <si>
    <t>Стамик 40 мг №28 табл п/о</t>
  </si>
  <si>
    <t>720.1302</t>
  </si>
  <si>
    <t>Улсепан 40 мг №28 табл п/о</t>
  </si>
  <si>
    <t>720.1301</t>
  </si>
  <si>
    <t>Улсепан 40 мг табл.к/р п.о. №14</t>
  </si>
  <si>
    <t>Фамотидин</t>
  </si>
  <si>
    <t>645.0401</t>
  </si>
  <si>
    <t>Квамател 20 мг №28 табл. п/о</t>
  </si>
  <si>
    <t>645.0402</t>
  </si>
  <si>
    <t>Квамател 40 мг №14 табл п/о</t>
  </si>
  <si>
    <t>645.0701</t>
  </si>
  <si>
    <t>Фамотидин АКОС 40 мг №20 таб п/о</t>
  </si>
  <si>
    <t>645.0702</t>
  </si>
  <si>
    <t>Фамотидин АКОС 20 мг №20 таб п/о</t>
  </si>
  <si>
    <t>645.0901</t>
  </si>
  <si>
    <t>Фамотел 20 мг №20 табл п/о</t>
  </si>
  <si>
    <t>645.0902</t>
  </si>
  <si>
    <t>Фамотел 40 мг №10 табл п/о</t>
  </si>
  <si>
    <t>645.0202</t>
  </si>
  <si>
    <t>Фамосан 40мг №10 таб п/о</t>
  </si>
  <si>
    <t>645.0201</t>
  </si>
  <si>
    <t xml:space="preserve">Фамосан 20 мг №20 таб п/о </t>
  </si>
  <si>
    <t>645.0303</t>
  </si>
  <si>
    <t>Фамотидин 20 мг №20 таб п/о</t>
  </si>
  <si>
    <t>Альбендазол</t>
  </si>
  <si>
    <t>707.0603</t>
  </si>
  <si>
    <t>Альбендазол Биовит 200мг/5мл 10 мл №1 сусп.</t>
  </si>
  <si>
    <t xml:space="preserve"> Кыргызстан</t>
  </si>
  <si>
    <t>707.0901</t>
  </si>
  <si>
    <t>Беназол 200мг/5мл 10 мл №1 сусп.</t>
  </si>
  <si>
    <t>Биофарм С.А.</t>
  </si>
  <si>
    <t>Румыния</t>
  </si>
  <si>
    <t>707.1103</t>
  </si>
  <si>
    <t>Адазал НЕО 200мг/5мл 10 мл №1 сусп.</t>
  </si>
  <si>
    <t>707.1501</t>
  </si>
  <si>
    <t>Алвормин 200мг/5мл 10 мл №1 сусп.</t>
  </si>
  <si>
    <t xml:space="preserve">Next Wave </t>
  </si>
  <si>
    <t>707.0601</t>
  </si>
  <si>
    <t>Альбендазол Биовит 200мг №10 табл.</t>
  </si>
  <si>
    <t>707.0602</t>
  </si>
  <si>
    <t>Альбендазол Биовит 400 мг №10 табл.</t>
  </si>
  <si>
    <t>707.0802</t>
  </si>
  <si>
    <t>Альбезол 400 мг №30 табл.</t>
  </si>
  <si>
    <t>707.0803</t>
  </si>
  <si>
    <t>Альбезол 400мг №60 табл.</t>
  </si>
  <si>
    <t>707.0801</t>
  </si>
  <si>
    <t>Альбезол 400 мг №1 табл.</t>
  </si>
  <si>
    <t>707.1102</t>
  </si>
  <si>
    <t>Адазал НЕО 200 мг №2 таб п/о</t>
  </si>
  <si>
    <t>707.1101</t>
  </si>
  <si>
    <t>Адазал НЕО 400 мг №1 таб п/о</t>
  </si>
  <si>
    <t>707.1401</t>
  </si>
  <si>
    <t>Альбемакс 400 мг №4 жев.таб</t>
  </si>
  <si>
    <t>Макстар Био-Геникс</t>
  </si>
  <si>
    <t>707.1502</t>
  </si>
  <si>
    <t>Алвормин 400мг №3 жев.таб</t>
  </si>
  <si>
    <t>707.1003</t>
  </si>
  <si>
    <t>Врагглист 400 мг №3 жев.таб</t>
  </si>
  <si>
    <t xml:space="preserve">Isshaan Healthcare Pvt. Ltd </t>
  </si>
  <si>
    <t>707.0201</t>
  </si>
  <si>
    <t>Гелмадол  200 мг №2 таб п/о</t>
  </si>
  <si>
    <t>707.1601</t>
  </si>
  <si>
    <t>Гельминтфри 400 мг №1 жев.таб</t>
  </si>
  <si>
    <t xml:space="preserve">Ридбург Фармасьютикалс Лтд. </t>
  </si>
  <si>
    <t>707.0701</t>
  </si>
  <si>
    <t>Албез 200 мг №5 таб п/о</t>
  </si>
  <si>
    <t>707.1201</t>
  </si>
  <si>
    <t>Зентокс НВ 400 мг №6 таб п/о</t>
  </si>
  <si>
    <t xml:space="preserve">Theragen Etex Co. Ltd. </t>
  </si>
  <si>
    <t>Юж. Корея</t>
  </si>
  <si>
    <t>707.0501</t>
  </si>
  <si>
    <t>Зенаком 400 мг №2 таб п /о</t>
  </si>
  <si>
    <t>Миунгмун</t>
  </si>
  <si>
    <t>Корея</t>
  </si>
  <si>
    <t>707.1701</t>
  </si>
  <si>
    <t xml:space="preserve">Алзел-400 400 мг №1 табл </t>
  </si>
  <si>
    <t>Мебендазол</t>
  </si>
  <si>
    <t>156.0101</t>
  </si>
  <si>
    <t>Вермокс 100 мг№6 табл</t>
  </si>
  <si>
    <t>Тригексифенидил</t>
  </si>
  <si>
    <t>500.0102</t>
  </si>
  <si>
    <t>Циклодол 2 мг №40 таб.</t>
  </si>
  <si>
    <t>500.0103</t>
  </si>
  <si>
    <t>Циклодол 2 мг №48 табл</t>
  </si>
  <si>
    <t>500.0201</t>
  </si>
  <si>
    <t>Тригексифенидил Органика 2 мг №50 табл</t>
  </si>
  <si>
    <t>Метронидазол</t>
  </si>
  <si>
    <t>165.0501</t>
  </si>
  <si>
    <t xml:space="preserve">Метронидазол 250 мг №20 табл. </t>
  </si>
  <si>
    <t>165.0502</t>
  </si>
  <si>
    <t xml:space="preserve">Метронидазол 250 мг №10 табл. </t>
  </si>
  <si>
    <t>165.0507</t>
  </si>
  <si>
    <t>ОАО "Марбиофарм"</t>
  </si>
  <si>
    <t>165.0506</t>
  </si>
  <si>
    <t xml:space="preserve">Метронидазол 250 мг №10 таб </t>
  </si>
  <si>
    <t>165.0509</t>
  </si>
  <si>
    <t xml:space="preserve">Метронидазол 250 мг №20 таб </t>
  </si>
  <si>
    <t>165.0601</t>
  </si>
  <si>
    <t xml:space="preserve">Трихопол® 250 мг №20 </t>
  </si>
  <si>
    <t>165.0901</t>
  </si>
  <si>
    <t>Метронидазол-ЛекТ 250 мг №10</t>
  </si>
  <si>
    <t>ОАО "Тюменский ХФЗ",</t>
  </si>
  <si>
    <t>165.1101</t>
  </si>
  <si>
    <t>Трихомид-250 250 мг №20  таб.</t>
  </si>
  <si>
    <t>165.0505</t>
  </si>
  <si>
    <t>Ирбитский ХФЗ</t>
  </si>
  <si>
    <t>Тинидазол</t>
  </si>
  <si>
    <t>612.0101</t>
  </si>
  <si>
    <t>Тинидазол 500 мг № 4 табл п/о</t>
  </si>
  <si>
    <t>612.0102</t>
  </si>
  <si>
    <t>Тинидазол 500 мг № 16 табл п/о</t>
  </si>
  <si>
    <t>165.0602</t>
  </si>
  <si>
    <t>Трихопол 500мг №10 таб вагин</t>
  </si>
  <si>
    <t xml:space="preserve">Вальпроевая Кислота </t>
  </si>
  <si>
    <t>416.0204</t>
  </si>
  <si>
    <t>Депакин 288,2 мг/5мл 150 мл сироп</t>
  </si>
  <si>
    <t>Юнитер Ликвид Мануфэкчуринг</t>
  </si>
  <si>
    <t>416.0103</t>
  </si>
  <si>
    <t>Конвулекс 250мг/5мл 100 мл сироп</t>
  </si>
  <si>
    <t>416.0203</t>
  </si>
  <si>
    <t>Депакин® Хроно 300 мг №100 таб</t>
  </si>
  <si>
    <t>Санофи Винтроп Индустрия,</t>
  </si>
  <si>
    <t>416.0202</t>
  </si>
  <si>
    <t>Депакин® Хроно 500 мг №30 таб п/о</t>
  </si>
  <si>
    <t xml:space="preserve">Санофи Винтроп Индустрия, </t>
  </si>
  <si>
    <t>416.0104</t>
  </si>
  <si>
    <t xml:space="preserve">Конвулекс 300 мг №50 табп/о </t>
  </si>
  <si>
    <t>416.0107</t>
  </si>
  <si>
    <t>Конвулекс 500 мг №100 капс.</t>
  </si>
  <si>
    <t>Герот</t>
  </si>
  <si>
    <t>416.0102</t>
  </si>
  <si>
    <t>Конвулекс 300 мг №100 капс.</t>
  </si>
  <si>
    <t>416.0301</t>
  </si>
  <si>
    <t>Валат 500 мг №30 таб п/о</t>
  </si>
  <si>
    <t>Aurobindo Pharma Limited</t>
  </si>
  <si>
    <t>Фенобарбитал</t>
  </si>
  <si>
    <t>274.0103</t>
  </si>
  <si>
    <t>Фенобарбитал 100 мг №10 таб</t>
  </si>
  <si>
    <t>274.0107</t>
  </si>
  <si>
    <t>Фенобарбитал 100 мг №48 таб</t>
  </si>
  <si>
    <t>274.0106</t>
  </si>
  <si>
    <t>Фенобарбитал 100 мг №10</t>
  </si>
  <si>
    <t>Московский эндокрин з-д</t>
  </si>
  <si>
    <t>274.0105</t>
  </si>
  <si>
    <t>Фенобарбитал-ЗН 100 мг №50 таб</t>
  </si>
  <si>
    <t>Карбамазепин</t>
  </si>
  <si>
    <t>124.0102</t>
  </si>
  <si>
    <t>Карбамазепин 200 мг №30 таб</t>
  </si>
  <si>
    <t>124.0103</t>
  </si>
  <si>
    <t xml:space="preserve">Карбамазепин 200 мг №50 таб </t>
  </si>
  <si>
    <t>124.0106</t>
  </si>
  <si>
    <t>Карбамазепин 200 мг №50 табл.</t>
  </si>
  <si>
    <t>124.0105</t>
  </si>
  <si>
    <t>124.0301</t>
  </si>
  <si>
    <t>Финлепсин 200 мг №50 табл.</t>
  </si>
  <si>
    <t>Тева</t>
  </si>
  <si>
    <t>124.0901</t>
  </si>
  <si>
    <t>Карбамазепин АЛСИ 200 мг №40 табл.</t>
  </si>
  <si>
    <t>Алси фарм</t>
  </si>
  <si>
    <t>124.0801</t>
  </si>
  <si>
    <t>Мелепсин 200 мг №50 таб</t>
  </si>
  <si>
    <t xml:space="preserve">Седико Фармасьютикал Ко </t>
  </si>
  <si>
    <t>Клоназепам</t>
  </si>
  <si>
    <t>138.0201</t>
  </si>
  <si>
    <t>Клоназепам 2 мг №30 табл.</t>
  </si>
  <si>
    <t>138.0302</t>
  </si>
  <si>
    <t>Ривотрил 0,5 мг №50 табл.</t>
  </si>
  <si>
    <t xml:space="preserve">Ресифарм Леганес С.Л.Ю., </t>
  </si>
  <si>
    <t>комплекс солей для регидратации</t>
  </si>
  <si>
    <t>229.0501</t>
  </si>
  <si>
    <t>Тригидросоль 9,45 г№10 пор д/раствора внутрь</t>
  </si>
  <si>
    <t>229.0502</t>
  </si>
  <si>
    <t>Тригидросоль 9,45 г№20 пор д/раствора внутрь</t>
  </si>
  <si>
    <t>229.0202</t>
  </si>
  <si>
    <t>Регивит 20,5 г №20 пор д/раствора внутрь</t>
  </si>
  <si>
    <t>Бисопролол</t>
  </si>
  <si>
    <t>680.0203</t>
  </si>
  <si>
    <t>Конкор Кор 2,5мг №30 табл. п/о</t>
  </si>
  <si>
    <t>Мерк Хелскеа КГаА</t>
  </si>
  <si>
    <t>680.0601</t>
  </si>
  <si>
    <t>Эмкор® 2,5 2,5 мг №30 табл. п/о</t>
  </si>
  <si>
    <t>680.0602</t>
  </si>
  <si>
    <t>Эмкор® 5 мг №30 табл. п/о</t>
  </si>
  <si>
    <t>680.0603</t>
  </si>
  <si>
    <t>Эмкор®10 10 мг №30 табл. п/о</t>
  </si>
  <si>
    <t>680.1001</t>
  </si>
  <si>
    <t>Бисомор 2,5 мг №30 ттабл. п/о</t>
  </si>
  <si>
    <t>680.0201</t>
  </si>
  <si>
    <t>Конкор 5 мг№30 табл. п/о</t>
  </si>
  <si>
    <t>680.0801</t>
  </si>
  <si>
    <t>Нипертен 2,5 мг №30 табл. п/о</t>
  </si>
  <si>
    <t>ООО КРКА-РУС</t>
  </si>
  <si>
    <t>680.0204</t>
  </si>
  <si>
    <t>Конкор 5 мг №50 табл. п/о</t>
  </si>
  <si>
    <t>680.0501</t>
  </si>
  <si>
    <t>Ризопрол 5мг №30 табл. п/о</t>
  </si>
  <si>
    <t>680.1601</t>
  </si>
  <si>
    <t>Бисопол 2,5 мг №30 табл. п/о</t>
  </si>
  <si>
    <t>680.1204</t>
  </si>
  <si>
    <t>Бисопрол 2,5 мг №30 табл.</t>
  </si>
  <si>
    <t>680.1101</t>
  </si>
  <si>
    <t>Беландж 5 мг №30 табл. п/о</t>
  </si>
  <si>
    <t xml:space="preserve">Македония </t>
  </si>
  <si>
    <t>680.0202</t>
  </si>
  <si>
    <t>Конкор 10 мг 30 табл. п/о</t>
  </si>
  <si>
    <t>680.0205</t>
  </si>
  <si>
    <t>Конкор 10 мг №50 табл. п/о</t>
  </si>
  <si>
    <t>680.1202</t>
  </si>
  <si>
    <t>Бисопрол 5мг №30 табл.</t>
  </si>
  <si>
    <t>680.1002</t>
  </si>
  <si>
    <t>Бисомор 5 мг №30 табл. п/о</t>
  </si>
  <si>
    <t>680.1401</t>
  </si>
  <si>
    <t>Кардоритм 5 мг №30 табл. п/о</t>
  </si>
  <si>
    <t>Нобел Илач Санайи ве Тиджарет А.Ш.</t>
  </si>
  <si>
    <t>680.0701</t>
  </si>
  <si>
    <t>Бисопролол Лек 5 мг №30 табл. п/о</t>
  </si>
  <si>
    <t>Лек д.д.</t>
  </si>
  <si>
    <t>680.0802</t>
  </si>
  <si>
    <t>Нипертен 5 мг №30 табл. п/о</t>
  </si>
  <si>
    <t>680.1003</t>
  </si>
  <si>
    <t>Бисомор 10 мг №30 табл. п/о</t>
  </si>
  <si>
    <t>680.1602</t>
  </si>
  <si>
    <t>Бисопол 5 мг №30 табл. п/о</t>
  </si>
  <si>
    <t>680.0702</t>
  </si>
  <si>
    <t>Бисопролол Лек 10 мг №30 табл. п/о</t>
  </si>
  <si>
    <t>680.1205</t>
  </si>
  <si>
    <t xml:space="preserve">Бисопрол 10 мг №30 табл. </t>
  </si>
  <si>
    <t>680.1402</t>
  </si>
  <si>
    <t>Кардоритм 10 мг №30 табл. п/о</t>
  </si>
  <si>
    <t>680.0803</t>
  </si>
  <si>
    <t>Нипертен 10 мг №30 табл. п/о</t>
  </si>
  <si>
    <t>680.1703</t>
  </si>
  <si>
    <t>Бисопролол АКОС 5мг №30 табл. п/о</t>
  </si>
  <si>
    <t>АО Биоком</t>
  </si>
  <si>
    <t>680.1603</t>
  </si>
  <si>
    <t>Бисопол 10 мг №30 табл. п/о</t>
  </si>
  <si>
    <t>680.0102</t>
  </si>
  <si>
    <t>Бисопролол 10 мг №30 табл. п/о</t>
  </si>
  <si>
    <t>680.1708</t>
  </si>
  <si>
    <t>Бисопролол АКОС 10 мг №30 табл. п/о</t>
  </si>
  <si>
    <t>680.0101</t>
  </si>
  <si>
    <t>Бисопролол 5 мг №30 табл. п/о</t>
  </si>
  <si>
    <t>680.1701</t>
  </si>
  <si>
    <t>Бисопролол АКОС 5 мг №10 табл п/о</t>
  </si>
  <si>
    <t>680.1702</t>
  </si>
  <si>
    <t>Бисопролол АКОС 5 мг №20 таб п/о</t>
  </si>
  <si>
    <t>680.1704</t>
  </si>
  <si>
    <t>Бисопролол АКОС 5 мг №40 таб п/о</t>
  </si>
  <si>
    <t>680.1705</t>
  </si>
  <si>
    <t>Бисопролол АКОС 5 мг №50 таб п/о</t>
  </si>
  <si>
    <t>680.1706</t>
  </si>
  <si>
    <t>Бисопролол АКОС 10 мг №10 таб п/о</t>
  </si>
  <si>
    <t>680.1707</t>
  </si>
  <si>
    <t>Бисопролол АКОС 10 мг №20 таб п/о</t>
  </si>
  <si>
    <t>680.1709</t>
  </si>
  <si>
    <t>Бисопролол АКОС 10 мг №40 таб п/о</t>
  </si>
  <si>
    <t>680.1710</t>
  </si>
  <si>
    <t>Бисопролол АКОС 10 мг №50 таб п/о</t>
  </si>
  <si>
    <t>680.0105</t>
  </si>
  <si>
    <t>Бисопролол 2,5мг№30 табл. п/о</t>
  </si>
  <si>
    <t>680.1103</t>
  </si>
  <si>
    <t>Беландж 2,5 мг №30 табл. п/о</t>
  </si>
  <si>
    <t>680.1502</t>
  </si>
  <si>
    <t>Бипролол 10 мг №30 табл.</t>
  </si>
  <si>
    <t>ПАО НПЦ "Борщаговский ХФЗ"</t>
  </si>
  <si>
    <t>680.1501</t>
  </si>
  <si>
    <t>Бипролол 5 мг №30 табл.</t>
  </si>
  <si>
    <t xml:space="preserve">Изосорбид динитрат </t>
  </si>
  <si>
    <t>105.0801</t>
  </si>
  <si>
    <t>Изо-Мик 1,25 мг 300 доз спрей</t>
  </si>
  <si>
    <t>Глицерилтринитрат</t>
  </si>
  <si>
    <t>69.1301</t>
  </si>
  <si>
    <t>Нитроспрей 0,4 мг/доза 200 доз спрей</t>
  </si>
  <si>
    <t xml:space="preserve">Россия </t>
  </si>
  <si>
    <t>Эналаприл</t>
  </si>
  <si>
    <t>644.0101</t>
  </si>
  <si>
    <t>Берлиприл 5 мг  №30 таб</t>
  </si>
  <si>
    <t>644.0110</t>
  </si>
  <si>
    <t>Берлиприл 10 мг №30 таб</t>
  </si>
  <si>
    <t>Берлиприл 20 мг №30 таб</t>
  </si>
  <si>
    <t>Берлиприл 5 мг №30 таб</t>
  </si>
  <si>
    <t>644.0107</t>
  </si>
  <si>
    <t>Клоке</t>
  </si>
  <si>
    <t>644.0301</t>
  </si>
  <si>
    <t>Эналаприл 10 мг №20 таб</t>
  </si>
  <si>
    <t>644.0302</t>
  </si>
  <si>
    <t>Эналаприл 5мг №20 таб</t>
  </si>
  <si>
    <t>644.0303</t>
  </si>
  <si>
    <t>Эналаприл 5 мг №30 таб</t>
  </si>
  <si>
    <t>644.0310</t>
  </si>
  <si>
    <t>Эналаприл 5 мг №60 таб</t>
  </si>
  <si>
    <t>644.0305</t>
  </si>
  <si>
    <t>Эналаприл 10 мг №30 таб</t>
  </si>
  <si>
    <t>644.0307</t>
  </si>
  <si>
    <t>644.0309</t>
  </si>
  <si>
    <t>Эналаприл 10мг №60 таб</t>
  </si>
  <si>
    <t>Энап 5 мг №20 таб</t>
  </si>
  <si>
    <t>Энап 5 мг №60 таб</t>
  </si>
  <si>
    <t>Энап 10 мг №20 таб</t>
  </si>
  <si>
    <t>Энап 10 мг №60 таб</t>
  </si>
  <si>
    <t>644.0504</t>
  </si>
  <si>
    <t>Энап 2,5 мг №20</t>
  </si>
  <si>
    <t>Энап 20 мг №20 таб</t>
  </si>
  <si>
    <t>644.1101</t>
  </si>
  <si>
    <t>Карлон 5 мг №20 табл</t>
  </si>
  <si>
    <t>644.1102</t>
  </si>
  <si>
    <t>Карлон 10 мг №20 таб</t>
  </si>
  <si>
    <t>Лизиноприл</t>
  </si>
  <si>
    <t>706.0101</t>
  </si>
  <si>
    <t>Диротон 5 мг №28 табл</t>
  </si>
  <si>
    <t>706.0103</t>
  </si>
  <si>
    <t>Диротон 20 мг №28 табл</t>
  </si>
  <si>
    <t>706.0104</t>
  </si>
  <si>
    <t>Диротон 10 мг №28 табл</t>
  </si>
  <si>
    <t>706.0105</t>
  </si>
  <si>
    <t>Диротон 5 мг №14 табл</t>
  </si>
  <si>
    <t>706.0107</t>
  </si>
  <si>
    <t>Диротон 20 мг №14 табл</t>
  </si>
  <si>
    <t>706.0106</t>
  </si>
  <si>
    <t>Диротон 10 мг №14 табл</t>
  </si>
  <si>
    <t>706.0108</t>
  </si>
  <si>
    <t>Диротон 5 мг №56 табл</t>
  </si>
  <si>
    <t>706.0110</t>
  </si>
  <si>
    <t>Диротон 20 мг №56 табл</t>
  </si>
  <si>
    <t>706.0109</t>
  </si>
  <si>
    <t>Диротон 10 мг №56 табл</t>
  </si>
  <si>
    <t>706.0501</t>
  </si>
  <si>
    <t>Лизиноприл 5 мг №30 табл</t>
  </si>
  <si>
    <t>706.0502</t>
  </si>
  <si>
    <t>Лизиноприл 10 мг №30 табл</t>
  </si>
  <si>
    <t>706.0901</t>
  </si>
  <si>
    <t>Лизинокор 5 мг №20 табл. п/о</t>
  </si>
  <si>
    <t>706.0902</t>
  </si>
  <si>
    <t>Лизинокор 10 мг №20 табл. п/о</t>
  </si>
  <si>
    <t>706.0401</t>
  </si>
  <si>
    <t>Рилейс-Сановель 10 мг №28 таб</t>
  </si>
  <si>
    <t>Фармако-индустриальная торговая компания</t>
  </si>
  <si>
    <t>706.0402</t>
  </si>
  <si>
    <t>Рилейс-Сановель 5 мг №28 таб</t>
  </si>
  <si>
    <t>706.0403</t>
  </si>
  <si>
    <t>Рилейс-Сановель 20 мг №28 таб</t>
  </si>
  <si>
    <t>706.0508</t>
  </si>
  <si>
    <t>706.0509</t>
  </si>
  <si>
    <t>706.0507</t>
  </si>
  <si>
    <t>Лизиноприл 20 мг №30 табл</t>
  </si>
  <si>
    <t>706.1001</t>
  </si>
  <si>
    <t>Лизоприл 5 мг№28 таб</t>
  </si>
  <si>
    <t xml:space="preserve">Адифарм ЕАД. </t>
  </si>
  <si>
    <t>706.1002</t>
  </si>
  <si>
    <t>Лизоприл 10 мг №28 таб</t>
  </si>
  <si>
    <t>Рамиприл</t>
  </si>
  <si>
    <t>722.0101</t>
  </si>
  <si>
    <t>Амприлан® 1,25 мг №30</t>
  </si>
  <si>
    <t>722.0102</t>
  </si>
  <si>
    <t>Амприлан® 2,5 мг №30</t>
  </si>
  <si>
    <t>722.0103</t>
  </si>
  <si>
    <t>Амприлан® 5 мг № 30</t>
  </si>
  <si>
    <t>722.0104</t>
  </si>
  <si>
    <t>Амприлан® 10 мг №30</t>
  </si>
  <si>
    <t>Амлодипин</t>
  </si>
  <si>
    <t>710.0101</t>
  </si>
  <si>
    <t>Адипин 5мг №30 таб п/о</t>
  </si>
  <si>
    <t>710.0102</t>
  </si>
  <si>
    <t>Адипин 10 мг №30 таб п/о</t>
  </si>
  <si>
    <t>710.0203</t>
  </si>
  <si>
    <t>Амлодипин  5 мг №30 таб</t>
  </si>
  <si>
    <t>710.0204</t>
  </si>
  <si>
    <t>Амлодипин 5 мг №30 таб</t>
  </si>
  <si>
    <t>710.0205</t>
  </si>
  <si>
    <t>Амлодипин 10 мг №30 таб</t>
  </si>
  <si>
    <t>710.0208</t>
  </si>
  <si>
    <t>710.0209</t>
  </si>
  <si>
    <t>710.0207</t>
  </si>
  <si>
    <t>Амлодипин 5мг №30 таб</t>
  </si>
  <si>
    <t>Рослекс</t>
  </si>
  <si>
    <t>710.0302</t>
  </si>
  <si>
    <t>Амлорус 5 мг №30 таб</t>
  </si>
  <si>
    <t>710.0303</t>
  </si>
  <si>
    <t>Амлорус 10 мг №30 таб</t>
  </si>
  <si>
    <t>710.0801</t>
  </si>
  <si>
    <t>Авторекс 5 мг №30 таб</t>
  </si>
  <si>
    <t>710.0802</t>
  </si>
  <si>
    <t>Авторекс 10 мг №30 таб</t>
  </si>
  <si>
    <t>710.0901</t>
  </si>
  <si>
    <t>Короним 5 мг №20 таб</t>
  </si>
  <si>
    <t>710.0902</t>
  </si>
  <si>
    <t>Короним 10 мг №20 таб</t>
  </si>
  <si>
    <t>710.1101</t>
  </si>
  <si>
    <t>Амлокс 5 мг №30 таб</t>
  </si>
  <si>
    <t>Оксфорд Лабораториз Пвт. ЛТД</t>
  </si>
  <si>
    <t>710.1102</t>
  </si>
  <si>
    <t>Амлокс 10 мг №30 таб</t>
  </si>
  <si>
    <t>710.1201</t>
  </si>
  <si>
    <t>Нормодипин 10 мг №30 таб</t>
  </si>
  <si>
    <t>710.1202</t>
  </si>
  <si>
    <t>Нормодипин 5 мг №30 таб</t>
  </si>
  <si>
    <t>710.1303</t>
  </si>
  <si>
    <t>Норваск 10 мг №30 таб</t>
  </si>
  <si>
    <t xml:space="preserve">Пфайзер Мэнюфэкчуринг Дойчленд ГмбХ </t>
  </si>
  <si>
    <t xml:space="preserve">Германия </t>
  </si>
  <si>
    <t>710.1304</t>
  </si>
  <si>
    <t>Норваск 5 мг №30 таб</t>
  </si>
  <si>
    <t>Аторвастатин</t>
  </si>
  <si>
    <t>691.0101</t>
  </si>
  <si>
    <t>Арвастатин 20 мг №30 таб п/о</t>
  </si>
  <si>
    <t>Cure Quick Pharmaceuticals</t>
  </si>
  <si>
    <t>691.0102</t>
  </si>
  <si>
    <t>Арвастатин 40 мг №30 таб п/о</t>
  </si>
  <si>
    <t>691.0301</t>
  </si>
  <si>
    <t>Аторвакор 20 мг №30 таб п/о</t>
  </si>
  <si>
    <t>691.0302</t>
  </si>
  <si>
    <t>Аторвакор 40 мг №30 таб п/о</t>
  </si>
  <si>
    <t>691.0401</t>
  </si>
  <si>
    <t>Рестатор 20 мг №30 таб п/о</t>
  </si>
  <si>
    <t>Сайнокем Фармасьютикалс Лтд.,</t>
  </si>
  <si>
    <t>691.0403</t>
  </si>
  <si>
    <t>Рестатор 40 мг №30 таб п/о</t>
  </si>
  <si>
    <t xml:space="preserve">Сайнокем Фармасьютикалс Лтд., </t>
  </si>
  <si>
    <t>691.0502</t>
  </si>
  <si>
    <t>Торвитин 40 мг №20 табл п/о</t>
  </si>
  <si>
    <t>691.0501</t>
  </si>
  <si>
    <t>Торвитин 20 мг №20 таб п/о</t>
  </si>
  <si>
    <t>691.0601</t>
  </si>
  <si>
    <t>Аторис 20 мг №30 таб п/о</t>
  </si>
  <si>
    <t>691.0602</t>
  </si>
  <si>
    <t>Аторис 40 мг №30 таб п/о</t>
  </si>
  <si>
    <t>691.0603</t>
  </si>
  <si>
    <t>Аторис 20 мг №90 таб п/о</t>
  </si>
  <si>
    <t>691.0604</t>
  </si>
  <si>
    <t>Аторис 40 мг №90 таб п/о</t>
  </si>
  <si>
    <t>691.0605</t>
  </si>
  <si>
    <t>Аторис 20 мг №60 таб п/о</t>
  </si>
  <si>
    <t>691.0606</t>
  </si>
  <si>
    <t>Аторис 40 мг №60 таб п/о</t>
  </si>
  <si>
    <t>691.0801</t>
  </si>
  <si>
    <t>Липостатин 20 мг №28 таб п/о</t>
  </si>
  <si>
    <t>691.0901</t>
  </si>
  <si>
    <t>Вазатор 20 мг №30 таб п/о</t>
  </si>
  <si>
    <t>691.1001</t>
  </si>
  <si>
    <t>Амвастан 20 мг №30 таб п/о</t>
  </si>
  <si>
    <t>691.1002</t>
  </si>
  <si>
    <t>Амвастан 40 мг №30 таб п/о</t>
  </si>
  <si>
    <t>691.1201</t>
  </si>
  <si>
    <t>Липримар ST 40 мг №30 таб п/о</t>
  </si>
  <si>
    <t>Пфайзер Фармасьютикалс ЛЛС</t>
  </si>
  <si>
    <t>США</t>
  </si>
  <si>
    <t>691.1202</t>
  </si>
  <si>
    <t>Липримар ST 20 мг №30 таб п/о</t>
  </si>
  <si>
    <t>691.0702</t>
  </si>
  <si>
    <t>Аторвастатин 20 мг №30 табл п/о</t>
  </si>
  <si>
    <t>691.0703</t>
  </si>
  <si>
    <t>Аторвастатин Санто 20 мг №30 таб п/о</t>
  </si>
  <si>
    <t>691.0704</t>
  </si>
  <si>
    <t>Аторвастатин Санто 40 мг №30 таб п/о</t>
  </si>
  <si>
    <t>691.1101</t>
  </si>
  <si>
    <t>Эмстат 20 мг №30 таб п/о</t>
  </si>
  <si>
    <t>691.1403</t>
  </si>
  <si>
    <t>Липидра 40 мг №30 табл п/о</t>
  </si>
  <si>
    <t>Нобел</t>
  </si>
  <si>
    <t>691.1404</t>
  </si>
  <si>
    <t>Липидра 40 мг №90 табл п/о</t>
  </si>
  <si>
    <t>691.1401</t>
  </si>
  <si>
    <t>Липидра 20 мг №30 табл п/о</t>
  </si>
  <si>
    <t>691.1402</t>
  </si>
  <si>
    <t>Липидра 20 мг №90 табл п/о</t>
  </si>
  <si>
    <t>691.1302</t>
  </si>
  <si>
    <t>Эсколан-Сановель 20 мг №90 таб п/о</t>
  </si>
  <si>
    <t>691.1301</t>
  </si>
  <si>
    <t>Эсколан-Сановель 20 мг №30 табл п/о</t>
  </si>
  <si>
    <t>691.1303</t>
  </si>
  <si>
    <t>Эсколан-Сановель 40 мг №30 таб п/о</t>
  </si>
  <si>
    <t>691.1304</t>
  </si>
  <si>
    <t>Эсколан-Сановель 40 мг №90 таб п/о</t>
  </si>
  <si>
    <t>Эналаприл + Гидрохлортиазид</t>
  </si>
  <si>
    <t>681.0101</t>
  </si>
  <si>
    <t>Энап-Н  35 мг №20 таб</t>
  </si>
  <si>
    <t>681.0102</t>
  </si>
  <si>
    <t>Энап-НЛ 22,5 мг №20 таб</t>
  </si>
  <si>
    <t>681.0104</t>
  </si>
  <si>
    <t>Энап-Н 35 мг №60 таб</t>
  </si>
  <si>
    <t>681.0601</t>
  </si>
  <si>
    <t>Карлон Плюс 32,5 мг №20 табл</t>
  </si>
  <si>
    <t>681.0602</t>
  </si>
  <si>
    <t>Карлон Плюс 32,5 мг №30 табл</t>
  </si>
  <si>
    <t>681.0401</t>
  </si>
  <si>
    <t xml:space="preserve">Эналаприл-НЛ 22,5 мг №20 таб </t>
  </si>
  <si>
    <t>681.0402</t>
  </si>
  <si>
    <t>Эналаприл-Н 35 мг №20 таб</t>
  </si>
  <si>
    <t>Калия йодид</t>
  </si>
  <si>
    <t>117.0201</t>
  </si>
  <si>
    <t>Йодомарин® 100мкг №100 таб</t>
  </si>
  <si>
    <t>117.0202</t>
  </si>
  <si>
    <t>Йодомарин® 200 мкг №100 таб</t>
  </si>
  <si>
    <t>117.0203</t>
  </si>
  <si>
    <t>Тест-полоска</t>
  </si>
  <si>
    <t>Тест-полоска  IME-DC PRINCE №50</t>
  </si>
  <si>
    <t>Тест-полоска iDia №50</t>
  </si>
  <si>
    <t>Тест-полоска iSafe Accu 2 №50</t>
  </si>
  <si>
    <t>Тест-полоска GluNeo Lite №50</t>
  </si>
  <si>
    <t>Тест-полоска Finetest №50</t>
  </si>
  <si>
    <t>Тест-полоска AGM-2100 №50</t>
  </si>
  <si>
    <t>Тест-полоска Accu-Chek №50</t>
  </si>
  <si>
    <t>Тест-полоска SelfyCheck №50</t>
  </si>
  <si>
    <t>Тест-полоска CleverChek №50</t>
  </si>
  <si>
    <t>Тест-полоска VivaChek №50</t>
  </si>
  <si>
    <t>Тест-полоска CareSens №50</t>
  </si>
  <si>
    <t>Тест-полоска Сателлит экспресс №50</t>
  </si>
  <si>
    <t>Тест-полоска Сателлит экспресс №25</t>
  </si>
  <si>
    <t>Тест-полоска Urit №50</t>
  </si>
  <si>
    <t>Тест-полоска Ruby №50</t>
  </si>
  <si>
    <t>Тест-полоска Yuwell №50</t>
  </si>
  <si>
    <t>Тест-полоска GluNeo Lite №25</t>
  </si>
  <si>
    <t>Тест-полоска Accu-Chek №100</t>
  </si>
  <si>
    <t>Внутриматочная спираль</t>
  </si>
  <si>
    <t>Шприц медицинский о/р</t>
  </si>
  <si>
    <t>Шприц 2 мл</t>
  </si>
  <si>
    <t>Шприц 5 мл</t>
  </si>
  <si>
    <t>Леводопа + Карбидопа</t>
  </si>
  <si>
    <t>149.0101</t>
  </si>
  <si>
    <t>Левоком 250мг/25мг №100 табл.</t>
  </si>
  <si>
    <t>ООО "Фарма Старт"</t>
  </si>
  <si>
    <t>Укр.</t>
  </si>
  <si>
    <t>149.0201</t>
  </si>
  <si>
    <t>Наком® 250мг/25мг №100 табл.</t>
  </si>
  <si>
    <t>Рисперидон</t>
  </si>
  <si>
    <t>724.0101</t>
  </si>
  <si>
    <t>Риспаксол® 4 мг №60 табл. п/о</t>
  </si>
  <si>
    <t>АО Гриндекс</t>
  </si>
  <si>
    <t>Латвия</t>
  </si>
  <si>
    <t>724.0102</t>
  </si>
  <si>
    <t>Риспаксол® 2 мг №60 табл. п/о</t>
  </si>
  <si>
    <t>724.0201</t>
  </si>
  <si>
    <t>Седарекс 2 мг №30 табл. п/о</t>
  </si>
  <si>
    <t>Пароксетин</t>
  </si>
  <si>
    <t>731.0101</t>
  </si>
  <si>
    <t>Рексетин® 20 мг №30 табл.п/о</t>
  </si>
  <si>
    <t>ОАО "Гедеон Рихтер"</t>
  </si>
  <si>
    <t>731.0201</t>
  </si>
  <si>
    <t>Параксил CR 12,5 мг №30 табл.п/о</t>
  </si>
  <si>
    <t>CCL Pharmaceuticals (Pvt.) Ltd</t>
  </si>
  <si>
    <t>731.0202</t>
  </si>
  <si>
    <t>Параксил CR 25 мг №30 табл.п/о</t>
  </si>
  <si>
    <t>731.0203</t>
  </si>
  <si>
    <t>Параксил CR 37,5 мг №30 табл.п/о</t>
  </si>
  <si>
    <t>Эсциталопрам</t>
  </si>
  <si>
    <t>725.0101</t>
  </si>
  <si>
    <t>ЭСПА 10 мг №28 табл п/о</t>
  </si>
  <si>
    <t>Биофарма Илач Сан. ве. Тидж А.Ш.</t>
  </si>
  <si>
    <t>725.0201</t>
  </si>
  <si>
    <t>Севпрам® 10 мг №28 табл п/</t>
  </si>
  <si>
    <t>725.0301</t>
  </si>
  <si>
    <t>Цитапра 10 мг №28 табл п/о</t>
  </si>
  <si>
    <t>LABORATORIOS CINFA, S.A.</t>
  </si>
  <si>
    <t>725.0401</t>
  </si>
  <si>
    <t>Ленуксин® 10 мг №28 табл п/о</t>
  </si>
  <si>
    <t>Гедеон Рихтер Польша ООО</t>
  </si>
  <si>
    <t>Польшая</t>
  </si>
  <si>
    <t>Мемантин</t>
  </si>
  <si>
    <t>726.0101</t>
  </si>
  <si>
    <t>Алчеба 10 мг №30 табл. п/о</t>
  </si>
  <si>
    <t>726.0201</t>
  </si>
  <si>
    <t>Тингрекс® 10 мг №30 табл. п/о</t>
  </si>
  <si>
    <t>726.0202</t>
  </si>
  <si>
    <t>Тингрекс® 10 мг №60 табл. п/о</t>
  </si>
  <si>
    <t>Карведилол</t>
  </si>
  <si>
    <t>727.0101</t>
  </si>
  <si>
    <t>Карвидил® 6,25 мг №28 табл.</t>
  </si>
  <si>
    <t>727.0102</t>
  </si>
  <si>
    <t>Карвидил® 12,5 мг №28 табл.</t>
  </si>
  <si>
    <t>727.0103</t>
  </si>
  <si>
    <t>Карвидил® 25 мг №28 табл.</t>
  </si>
  <si>
    <t>Латанопрост</t>
  </si>
  <si>
    <t>730.0101</t>
  </si>
  <si>
    <t>Латасопт 0,005% 2,5 мл №1 гл.капли</t>
  </si>
  <si>
    <t>Уорлд Медицин Илач Сан. ве Тидж. А.Ш.</t>
  </si>
  <si>
    <t>730.0201</t>
  </si>
  <si>
    <t>Пролатан® 0,005% 2,5 мл №1 гл.капли</t>
  </si>
  <si>
    <t>Сентисс Фарма Пвт. Лтд.</t>
  </si>
  <si>
    <t>730.0301</t>
  </si>
  <si>
    <t>Ксалатан® 0,005% 2,5 мл №1 гл.капли</t>
  </si>
  <si>
    <t>Пфайзер МФГ. Бельгия Н.В.</t>
  </si>
  <si>
    <t>Бельгия</t>
  </si>
  <si>
    <t>Левотироксин</t>
  </si>
  <si>
    <t>150.0103</t>
  </si>
  <si>
    <t>Эутирокс® 100 мкг №100 табл.</t>
  </si>
  <si>
    <t>150.0104</t>
  </si>
  <si>
    <t>Эутирокс® 75 мкг №100 табл.</t>
  </si>
  <si>
    <t>150.0105</t>
  </si>
  <si>
    <t>Эутирокс® 50 мкг №100 табл.</t>
  </si>
  <si>
    <t>150.0106</t>
  </si>
  <si>
    <t>Эутирокс® 25 мкг №100 табл.</t>
  </si>
  <si>
    <t>150.0202</t>
  </si>
  <si>
    <t>L-Тироксин 100 Берлин-Хеми 100 мкг №50 табл.</t>
  </si>
  <si>
    <t>Берлин-Хеми АГ</t>
  </si>
  <si>
    <t>150.0203</t>
  </si>
  <si>
    <t>L-Тироксин 50 Берлин-Хеми 50 мкг №50 табл.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</si>
</sst>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9" fontId="2" fillId="0" borderId="0" xfId="1" applyFont="1" applyBorder="1"/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/>
    <xf numFmtId="1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Border="1"/>
    <xf numFmtId="0" fontId="6" fillId="0" borderId="4" xfId="0" applyFont="1" applyBorder="1" applyAlignment="1"/>
    <xf numFmtId="0" fontId="7" fillId="2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0" borderId="1" xfId="0" applyFont="1" applyBorder="1" applyAlignment="1"/>
    <xf numFmtId="1" fontId="5" fillId="0" borderId="1" xfId="0" applyNumberFormat="1" applyFont="1" applyBorder="1"/>
    <xf numFmtId="0" fontId="5" fillId="0" borderId="1" xfId="2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2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 wrapText="1"/>
    </xf>
    <xf numFmtId="1" fontId="2" fillId="0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5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554183</xdr:colOff>
      <xdr:row>0</xdr:row>
      <xdr:rowOff>0</xdr:rowOff>
    </xdr:from>
    <xdr:to>
      <xdr:col>9</xdr:col>
      <xdr:colOff>676646</xdr:colOff>
      <xdr:row>2</xdr:row>
      <xdr:rowOff>40822</xdr:rowOff>
    </xdr:to>
    <xdr:sp macro="" textlink="">
      <xdr:nvSpPr>
        <xdr:cNvPr id="2" name="TextBox 1"/>
        <xdr:cNvSpPr txBox="1"/>
      </xdr:nvSpPr>
      <xdr:spPr>
        <a:xfrm>
          <a:off x="10726883" y="0"/>
          <a:ext cx="3332388" cy="9266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</a:t>
          </a:r>
        </a:p>
        <a:p>
          <a:r>
            <a:rPr lang="ru-RU" sz="14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к приказу Фонда ОМС №</a:t>
          </a:r>
          <a:r>
            <a:rPr lang="ru-RU" sz="1400" b="1" baseline="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 272</a:t>
          </a:r>
          <a:endParaRPr lang="ru-RU" sz="1400" b="1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4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от 27</a:t>
          </a:r>
          <a:r>
            <a:rPr lang="ru-RU" sz="1400" b="1" baseline="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4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 декабря</a:t>
          </a:r>
          <a:r>
            <a:rPr lang="ru-RU" sz="1400" b="1" baseline="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 2024 г.</a:t>
          </a:r>
          <a:endParaRPr lang="ru-RU" sz="1400" b="1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723"/>
  <sheetViews>
    <sheetView tabSelected="1" topLeftCell="B1" zoomScale="55" zoomScaleNormal="55" workbookViewId="0">
      <selection activeCell="I398" sqref="I398"/>
    </sheetView>
  </sheetViews>
  <sheetFormatPr defaultColWidth="9.140625" defaultRowHeight="18.75" x14ac:dyDescent="0.3"/>
  <cols>
    <col min="1" max="1" width="5.28515625" style="1" customWidth="1"/>
    <col min="2" max="2" width="61" style="2" bestFit="1" customWidth="1"/>
    <col min="3" max="3" width="11.5703125" style="72" bestFit="1" customWidth="1"/>
    <col min="4" max="4" width="28.42578125" style="1" customWidth="1"/>
    <col min="5" max="5" width="28.85546875" style="2" customWidth="1"/>
    <col min="6" max="6" width="17.42578125" style="3" bestFit="1" customWidth="1"/>
    <col min="7" max="7" width="15.5703125" style="4" customWidth="1"/>
    <col min="8" max="8" width="16" style="1" customWidth="1"/>
    <col min="9" max="9" width="16.5703125" style="1" customWidth="1"/>
    <col min="10" max="10" width="12" style="1" customWidth="1"/>
    <col min="11" max="11" width="15.140625" style="1" customWidth="1"/>
    <col min="12" max="12" width="9.140625" style="1"/>
    <col min="13" max="13" width="12.85546875" style="1" bestFit="1" customWidth="1"/>
    <col min="14" max="16384" width="9.140625" style="1"/>
  </cols>
  <sheetData>
    <row r="2" spans="1:11" ht="51" customHeight="1" x14ac:dyDescent="0.3">
      <c r="B2" s="74" t="s">
        <v>0</v>
      </c>
      <c r="C2" s="74"/>
      <c r="D2" s="74"/>
    </row>
    <row r="4" spans="1:11" ht="96" customHeight="1" x14ac:dyDescent="0.3">
      <c r="A4" s="75" t="s">
        <v>1</v>
      </c>
      <c r="B4" s="76" t="s">
        <v>2</v>
      </c>
      <c r="C4" s="77" t="s">
        <v>3</v>
      </c>
      <c r="D4" s="78" t="s">
        <v>4</v>
      </c>
      <c r="E4" s="75" t="s">
        <v>5</v>
      </c>
      <c r="F4" s="75"/>
      <c r="G4" s="79" t="s">
        <v>6</v>
      </c>
      <c r="H4" s="80" t="s">
        <v>7</v>
      </c>
      <c r="I4" s="81"/>
      <c r="J4" s="82" t="s">
        <v>8</v>
      </c>
      <c r="K4" s="83"/>
    </row>
    <row r="5" spans="1:11" ht="75" x14ac:dyDescent="0.3">
      <c r="A5" s="75"/>
      <c r="B5" s="76"/>
      <c r="C5" s="77"/>
      <c r="D5" s="78"/>
      <c r="E5" s="75"/>
      <c r="F5" s="75"/>
      <c r="G5" s="79"/>
      <c r="H5" s="5" t="s">
        <v>9</v>
      </c>
      <c r="I5" s="5" t="s">
        <v>10</v>
      </c>
      <c r="J5" s="5" t="s">
        <v>11</v>
      </c>
      <c r="K5" s="5" t="s">
        <v>12</v>
      </c>
    </row>
    <row r="6" spans="1:11" x14ac:dyDescent="0.3">
      <c r="A6" s="6">
        <v>1</v>
      </c>
      <c r="B6" s="7">
        <v>3</v>
      </c>
      <c r="C6" s="8">
        <v>4</v>
      </c>
      <c r="D6" s="6">
        <v>5</v>
      </c>
      <c r="E6" s="6">
        <v>6</v>
      </c>
      <c r="F6" s="9">
        <v>7</v>
      </c>
      <c r="G6" s="8">
        <v>8</v>
      </c>
      <c r="H6" s="6">
        <v>9</v>
      </c>
      <c r="I6" s="6">
        <v>10</v>
      </c>
      <c r="J6" s="6">
        <v>11</v>
      </c>
      <c r="K6" s="6">
        <v>12</v>
      </c>
    </row>
    <row r="7" spans="1:11" s="17" customFormat="1" x14ac:dyDescent="0.3">
      <c r="A7" s="10">
        <v>1</v>
      </c>
      <c r="B7" s="11" t="s">
        <v>13</v>
      </c>
      <c r="C7" s="12" t="s">
        <v>14</v>
      </c>
      <c r="D7" s="11" t="s">
        <v>15</v>
      </c>
      <c r="E7" s="13" t="s">
        <v>16</v>
      </c>
      <c r="F7" s="13" t="s">
        <v>17</v>
      </c>
      <c r="G7" s="14">
        <v>83.625</v>
      </c>
      <c r="H7" s="15"/>
      <c r="I7" s="16">
        <f t="shared" ref="I7:I70" si="0">G7*0.5</f>
        <v>41.8125</v>
      </c>
      <c r="J7" s="15"/>
      <c r="K7" s="16">
        <f t="shared" ref="K7:K25" si="1">G7</f>
        <v>83.625</v>
      </c>
    </row>
    <row r="8" spans="1:11" s="17" customFormat="1" x14ac:dyDescent="0.3">
      <c r="A8" s="18">
        <v>1</v>
      </c>
      <c r="B8" s="19" t="s">
        <v>13</v>
      </c>
      <c r="C8" s="20" t="s">
        <v>18</v>
      </c>
      <c r="D8" s="19" t="s">
        <v>19</v>
      </c>
      <c r="E8" s="13" t="s">
        <v>20</v>
      </c>
      <c r="F8" s="13" t="s">
        <v>17</v>
      </c>
      <c r="G8" s="21">
        <v>167.25</v>
      </c>
      <c r="H8" s="15"/>
      <c r="I8" s="16">
        <f t="shared" si="0"/>
        <v>83.625</v>
      </c>
      <c r="J8" s="15"/>
      <c r="K8" s="16">
        <f t="shared" si="1"/>
        <v>167.25</v>
      </c>
    </row>
    <row r="9" spans="1:11" s="17" customFormat="1" x14ac:dyDescent="0.3">
      <c r="A9" s="18">
        <v>1</v>
      </c>
      <c r="B9" s="19" t="s">
        <v>13</v>
      </c>
      <c r="C9" s="20" t="s">
        <v>21</v>
      </c>
      <c r="D9" s="19" t="s">
        <v>22</v>
      </c>
      <c r="E9" s="13" t="s">
        <v>20</v>
      </c>
      <c r="F9" s="13" t="s">
        <v>17</v>
      </c>
      <c r="G9" s="21">
        <v>83.625</v>
      </c>
      <c r="H9" s="15"/>
      <c r="I9" s="16">
        <f t="shared" si="0"/>
        <v>41.8125</v>
      </c>
      <c r="J9" s="15"/>
      <c r="K9" s="16">
        <f t="shared" si="1"/>
        <v>83.625</v>
      </c>
    </row>
    <row r="10" spans="1:11" s="17" customFormat="1" x14ac:dyDescent="0.3">
      <c r="A10" s="18">
        <v>1</v>
      </c>
      <c r="B10" s="19" t="s">
        <v>13</v>
      </c>
      <c r="C10" s="20" t="s">
        <v>23</v>
      </c>
      <c r="D10" s="19" t="s">
        <v>24</v>
      </c>
      <c r="E10" s="13" t="s">
        <v>25</v>
      </c>
      <c r="F10" s="13" t="s">
        <v>26</v>
      </c>
      <c r="G10" s="21">
        <v>41.8125</v>
      </c>
      <c r="H10" s="15"/>
      <c r="I10" s="16">
        <f t="shared" si="0"/>
        <v>20.90625</v>
      </c>
      <c r="J10" s="15"/>
      <c r="K10" s="16">
        <f t="shared" si="1"/>
        <v>41.8125</v>
      </c>
    </row>
    <row r="11" spans="1:11" s="17" customFormat="1" x14ac:dyDescent="0.3">
      <c r="A11" s="18">
        <v>1</v>
      </c>
      <c r="B11" s="19" t="s">
        <v>13</v>
      </c>
      <c r="C11" s="20" t="s">
        <v>27</v>
      </c>
      <c r="D11" s="19" t="s">
        <v>28</v>
      </c>
      <c r="E11" s="13" t="s">
        <v>25</v>
      </c>
      <c r="F11" s="13" t="s">
        <v>26</v>
      </c>
      <c r="G11" s="21">
        <v>83.625</v>
      </c>
      <c r="H11" s="15"/>
      <c r="I11" s="16">
        <f t="shared" si="0"/>
        <v>41.8125</v>
      </c>
      <c r="J11" s="15"/>
      <c r="K11" s="16">
        <f t="shared" si="1"/>
        <v>83.625</v>
      </c>
    </row>
    <row r="12" spans="1:11" s="17" customFormat="1" x14ac:dyDescent="0.3">
      <c r="A12" s="18">
        <v>1</v>
      </c>
      <c r="B12" s="19" t="s">
        <v>13</v>
      </c>
      <c r="C12" s="20" t="s">
        <v>29</v>
      </c>
      <c r="D12" s="13" t="s">
        <v>30</v>
      </c>
      <c r="E12" s="13" t="s">
        <v>31</v>
      </c>
      <c r="F12" s="13" t="s">
        <v>32</v>
      </c>
      <c r="G12" s="21">
        <v>100.35000000000001</v>
      </c>
      <c r="H12" s="15"/>
      <c r="I12" s="16">
        <f t="shared" si="0"/>
        <v>50.175000000000004</v>
      </c>
      <c r="J12" s="15"/>
      <c r="K12" s="16">
        <f t="shared" si="1"/>
        <v>100.35000000000001</v>
      </c>
    </row>
    <row r="13" spans="1:11" s="17" customFormat="1" x14ac:dyDescent="0.3">
      <c r="A13" s="18">
        <v>1</v>
      </c>
      <c r="B13" s="19" t="s">
        <v>13</v>
      </c>
      <c r="C13" s="20" t="s">
        <v>33</v>
      </c>
      <c r="D13" s="19" t="s">
        <v>34</v>
      </c>
      <c r="E13" s="13" t="s">
        <v>35</v>
      </c>
      <c r="F13" s="13" t="s">
        <v>36</v>
      </c>
      <c r="G13" s="21">
        <v>174.21875</v>
      </c>
      <c r="H13" s="15"/>
      <c r="I13" s="16">
        <f t="shared" si="0"/>
        <v>87.109375</v>
      </c>
      <c r="J13" s="15"/>
      <c r="K13" s="16">
        <f t="shared" si="1"/>
        <v>174.21875</v>
      </c>
    </row>
    <row r="14" spans="1:11" s="17" customFormat="1" x14ac:dyDescent="0.3">
      <c r="A14" s="18">
        <v>1</v>
      </c>
      <c r="B14" s="19" t="s">
        <v>13</v>
      </c>
      <c r="C14" s="20" t="s">
        <v>37</v>
      </c>
      <c r="D14" s="19" t="s">
        <v>38</v>
      </c>
      <c r="E14" s="13" t="s">
        <v>39</v>
      </c>
      <c r="F14" s="13" t="s">
        <v>36</v>
      </c>
      <c r="G14" s="21">
        <v>52.265625</v>
      </c>
      <c r="H14" s="15"/>
      <c r="I14" s="16">
        <f t="shared" si="0"/>
        <v>26.1328125</v>
      </c>
      <c r="J14" s="15"/>
      <c r="K14" s="16">
        <f t="shared" si="1"/>
        <v>52.265625</v>
      </c>
    </row>
    <row r="15" spans="1:11" s="17" customFormat="1" x14ac:dyDescent="0.3">
      <c r="A15" s="18">
        <v>1</v>
      </c>
      <c r="B15" s="19" t="s">
        <v>13</v>
      </c>
      <c r="C15" s="20" t="s">
        <v>40</v>
      </c>
      <c r="D15" s="19" t="s">
        <v>41</v>
      </c>
      <c r="E15" s="13" t="s">
        <v>42</v>
      </c>
      <c r="F15" s="13" t="s">
        <v>36</v>
      </c>
      <c r="G15" s="21">
        <v>50.175000000000004</v>
      </c>
      <c r="H15" s="15"/>
      <c r="I15" s="16">
        <f t="shared" si="0"/>
        <v>25.087500000000002</v>
      </c>
      <c r="J15" s="15"/>
      <c r="K15" s="16">
        <f t="shared" si="1"/>
        <v>50.175000000000004</v>
      </c>
    </row>
    <row r="16" spans="1:11" s="17" customFormat="1" x14ac:dyDescent="0.3">
      <c r="A16" s="18">
        <v>1</v>
      </c>
      <c r="B16" s="19" t="s">
        <v>13</v>
      </c>
      <c r="C16" s="20" t="s">
        <v>43</v>
      </c>
      <c r="D16" s="19" t="s">
        <v>44</v>
      </c>
      <c r="E16" s="13" t="s">
        <v>45</v>
      </c>
      <c r="F16" s="13" t="s">
        <v>46</v>
      </c>
      <c r="G16" s="21">
        <v>56.499999999999993</v>
      </c>
      <c r="H16" s="15"/>
      <c r="I16" s="16">
        <f t="shared" si="0"/>
        <v>28.249999999999996</v>
      </c>
      <c r="J16" s="15"/>
      <c r="K16" s="16">
        <f t="shared" si="1"/>
        <v>56.499999999999993</v>
      </c>
    </row>
    <row r="17" spans="1:11" s="17" customFormat="1" x14ac:dyDescent="0.3">
      <c r="A17" s="18">
        <v>1</v>
      </c>
      <c r="B17" s="19" t="s">
        <v>13</v>
      </c>
      <c r="C17" s="20" t="s">
        <v>47</v>
      </c>
      <c r="D17" s="19" t="s">
        <v>48</v>
      </c>
      <c r="E17" s="13" t="s">
        <v>49</v>
      </c>
      <c r="F17" s="13" t="s">
        <v>50</v>
      </c>
      <c r="G17" s="21">
        <v>33.9</v>
      </c>
      <c r="H17" s="15"/>
      <c r="I17" s="16">
        <f t="shared" si="0"/>
        <v>16.95</v>
      </c>
      <c r="J17" s="15"/>
      <c r="K17" s="16">
        <f t="shared" si="1"/>
        <v>33.9</v>
      </c>
    </row>
    <row r="18" spans="1:11" s="17" customFormat="1" x14ac:dyDescent="0.3">
      <c r="A18" s="18">
        <v>1</v>
      </c>
      <c r="B18" s="19" t="s">
        <v>13</v>
      </c>
      <c r="C18" s="20" t="s">
        <v>51</v>
      </c>
      <c r="D18" s="19" t="s">
        <v>52</v>
      </c>
      <c r="E18" s="13" t="s">
        <v>49</v>
      </c>
      <c r="F18" s="13" t="s">
        <v>50</v>
      </c>
      <c r="G18" s="21">
        <v>67.8</v>
      </c>
      <c r="H18" s="15"/>
      <c r="I18" s="16">
        <f t="shared" si="0"/>
        <v>33.9</v>
      </c>
      <c r="J18" s="15"/>
      <c r="K18" s="16">
        <f t="shared" si="1"/>
        <v>67.8</v>
      </c>
    </row>
    <row r="19" spans="1:11" s="17" customFormat="1" x14ac:dyDescent="0.3">
      <c r="A19" s="18">
        <v>1</v>
      </c>
      <c r="B19" s="19" t="s">
        <v>13</v>
      </c>
      <c r="C19" s="20" t="s">
        <v>53</v>
      </c>
      <c r="D19" s="13" t="s">
        <v>54</v>
      </c>
      <c r="E19" s="13" t="s">
        <v>55</v>
      </c>
      <c r="F19" s="13" t="s">
        <v>36</v>
      </c>
      <c r="G19" s="21">
        <v>56.499999999999993</v>
      </c>
      <c r="H19" s="15"/>
      <c r="I19" s="16">
        <f t="shared" si="0"/>
        <v>28.249999999999996</v>
      </c>
      <c r="J19" s="15"/>
      <c r="K19" s="16">
        <f t="shared" si="1"/>
        <v>56.499999999999993</v>
      </c>
    </row>
    <row r="20" spans="1:11" s="17" customFormat="1" x14ac:dyDescent="0.3">
      <c r="A20" s="18">
        <v>1</v>
      </c>
      <c r="B20" s="19" t="s">
        <v>13</v>
      </c>
      <c r="C20" s="20" t="s">
        <v>56</v>
      </c>
      <c r="D20" s="13" t="s">
        <v>57</v>
      </c>
      <c r="E20" s="13" t="s">
        <v>55</v>
      </c>
      <c r="F20" s="13" t="s">
        <v>36</v>
      </c>
      <c r="G20" s="21">
        <v>112.99999999999999</v>
      </c>
      <c r="H20" s="15"/>
      <c r="I20" s="16">
        <f t="shared" si="0"/>
        <v>56.499999999999993</v>
      </c>
      <c r="J20" s="15"/>
      <c r="K20" s="16">
        <f t="shared" si="1"/>
        <v>112.99999999999999</v>
      </c>
    </row>
    <row r="21" spans="1:11" s="17" customFormat="1" x14ac:dyDescent="0.3">
      <c r="A21" s="18">
        <v>1</v>
      </c>
      <c r="B21" s="19" t="s">
        <v>13</v>
      </c>
      <c r="C21" s="20" t="s">
        <v>58</v>
      </c>
      <c r="D21" s="19" t="s">
        <v>59</v>
      </c>
      <c r="E21" s="13" t="s">
        <v>60</v>
      </c>
      <c r="F21" s="13" t="s">
        <v>17</v>
      </c>
      <c r="G21" s="21">
        <v>22.599999999999998</v>
      </c>
      <c r="H21" s="15"/>
      <c r="I21" s="16">
        <f t="shared" si="0"/>
        <v>11.299999999999999</v>
      </c>
      <c r="J21" s="15"/>
      <c r="K21" s="16">
        <f t="shared" si="1"/>
        <v>22.599999999999998</v>
      </c>
    </row>
    <row r="22" spans="1:11" s="17" customFormat="1" x14ac:dyDescent="0.3">
      <c r="A22" s="18">
        <v>1</v>
      </c>
      <c r="B22" s="19" t="s">
        <v>13</v>
      </c>
      <c r="C22" s="20" t="s">
        <v>61</v>
      </c>
      <c r="D22" s="19" t="s">
        <v>62</v>
      </c>
      <c r="E22" s="13" t="s">
        <v>60</v>
      </c>
      <c r="F22" s="13" t="s">
        <v>17</v>
      </c>
      <c r="G22" s="21">
        <v>112.99999999999999</v>
      </c>
      <c r="H22" s="15"/>
      <c r="I22" s="16">
        <f t="shared" si="0"/>
        <v>56.499999999999993</v>
      </c>
      <c r="J22" s="15"/>
      <c r="K22" s="16">
        <f t="shared" si="1"/>
        <v>112.99999999999999</v>
      </c>
    </row>
    <row r="23" spans="1:11" s="17" customFormat="1" x14ac:dyDescent="0.3">
      <c r="A23" s="18">
        <v>1</v>
      </c>
      <c r="B23" s="19" t="s">
        <v>13</v>
      </c>
      <c r="C23" s="20" t="s">
        <v>63</v>
      </c>
      <c r="D23" s="19" t="s">
        <v>64</v>
      </c>
      <c r="E23" s="13" t="s">
        <v>60</v>
      </c>
      <c r="F23" s="13" t="s">
        <v>17</v>
      </c>
      <c r="G23" s="21">
        <v>45.199999999999996</v>
      </c>
      <c r="H23" s="15"/>
      <c r="I23" s="16">
        <f t="shared" si="0"/>
        <v>22.599999999999998</v>
      </c>
      <c r="J23" s="15"/>
      <c r="K23" s="16">
        <f t="shared" si="1"/>
        <v>45.199999999999996</v>
      </c>
    </row>
    <row r="24" spans="1:11" s="17" customFormat="1" x14ac:dyDescent="0.3">
      <c r="A24" s="18">
        <v>1</v>
      </c>
      <c r="B24" s="19" t="s">
        <v>13</v>
      </c>
      <c r="C24" s="20" t="s">
        <v>65</v>
      </c>
      <c r="D24" s="13" t="s">
        <v>66</v>
      </c>
      <c r="E24" s="13" t="s">
        <v>67</v>
      </c>
      <c r="F24" s="13" t="s">
        <v>68</v>
      </c>
      <c r="G24" s="21">
        <v>112.99999999999999</v>
      </c>
      <c r="H24" s="15"/>
      <c r="I24" s="16">
        <f t="shared" si="0"/>
        <v>56.499999999999993</v>
      </c>
      <c r="J24" s="15"/>
      <c r="K24" s="16">
        <f t="shared" si="1"/>
        <v>112.99999999999999</v>
      </c>
    </row>
    <row r="25" spans="1:11" s="17" customFormat="1" x14ac:dyDescent="0.3">
      <c r="A25" s="18">
        <v>1</v>
      </c>
      <c r="B25" s="19" t="s">
        <v>13</v>
      </c>
      <c r="C25" s="20" t="s">
        <v>69</v>
      </c>
      <c r="D25" s="13" t="s">
        <v>70</v>
      </c>
      <c r="E25" s="13" t="s">
        <v>67</v>
      </c>
      <c r="F25" s="13" t="s">
        <v>68</v>
      </c>
      <c r="G25" s="21">
        <v>56.499999999999993</v>
      </c>
      <c r="H25" s="15"/>
      <c r="I25" s="16">
        <f t="shared" si="0"/>
        <v>28.249999999999996</v>
      </c>
      <c r="J25" s="15"/>
      <c r="K25" s="16">
        <f t="shared" si="1"/>
        <v>56.499999999999993</v>
      </c>
    </row>
    <row r="26" spans="1:11" s="17" customFormat="1" x14ac:dyDescent="0.3">
      <c r="A26" s="18">
        <v>2</v>
      </c>
      <c r="B26" s="19" t="s">
        <v>71</v>
      </c>
      <c r="C26" s="20" t="s">
        <v>72</v>
      </c>
      <c r="D26" s="19" t="s">
        <v>73</v>
      </c>
      <c r="E26" s="13" t="s">
        <v>74</v>
      </c>
      <c r="F26" s="13" t="s">
        <v>75</v>
      </c>
      <c r="G26" s="21">
        <v>4095.0000000000005</v>
      </c>
      <c r="H26" s="22">
        <v>4095.0000000000005</v>
      </c>
      <c r="I26" s="16">
        <f t="shared" si="0"/>
        <v>2047.5000000000002</v>
      </c>
      <c r="J26" s="15"/>
      <c r="K26" s="15"/>
    </row>
    <row r="27" spans="1:11" s="17" customFormat="1" x14ac:dyDescent="0.3">
      <c r="A27" s="18">
        <v>2</v>
      </c>
      <c r="B27" s="19" t="s">
        <v>71</v>
      </c>
      <c r="C27" s="20" t="s">
        <v>76</v>
      </c>
      <c r="D27" s="19" t="s">
        <v>77</v>
      </c>
      <c r="E27" s="13" t="s">
        <v>78</v>
      </c>
      <c r="F27" s="13" t="s">
        <v>79</v>
      </c>
      <c r="G27" s="21">
        <v>409.5</v>
      </c>
      <c r="H27" s="22">
        <v>409.5</v>
      </c>
      <c r="I27" s="16">
        <f t="shared" si="0"/>
        <v>204.75</v>
      </c>
      <c r="J27" s="15"/>
      <c r="K27" s="15"/>
    </row>
    <row r="28" spans="1:11" s="17" customFormat="1" x14ac:dyDescent="0.3">
      <c r="A28" s="18">
        <v>2</v>
      </c>
      <c r="B28" s="19" t="s">
        <v>71</v>
      </c>
      <c r="C28" s="20" t="s">
        <v>80</v>
      </c>
      <c r="D28" s="19" t="s">
        <v>81</v>
      </c>
      <c r="E28" s="13" t="s">
        <v>82</v>
      </c>
      <c r="F28" s="13" t="s">
        <v>83</v>
      </c>
      <c r="G28" s="21">
        <v>204.75</v>
      </c>
      <c r="H28" s="22">
        <v>204.75</v>
      </c>
      <c r="I28" s="16">
        <f t="shared" si="0"/>
        <v>102.375</v>
      </c>
      <c r="J28" s="15"/>
      <c r="K28" s="15"/>
    </row>
    <row r="29" spans="1:11" s="17" customFormat="1" x14ac:dyDescent="0.3">
      <c r="A29" s="18">
        <v>2</v>
      </c>
      <c r="B29" s="19" t="s">
        <v>71</v>
      </c>
      <c r="C29" s="20" t="s">
        <v>84</v>
      </c>
      <c r="D29" s="19" t="s">
        <v>85</v>
      </c>
      <c r="E29" s="13" t="s">
        <v>86</v>
      </c>
      <c r="F29" s="13" t="s">
        <v>17</v>
      </c>
      <c r="G29" s="21">
        <v>409.5</v>
      </c>
      <c r="H29" s="22">
        <v>409.5</v>
      </c>
      <c r="I29" s="16">
        <f t="shared" si="0"/>
        <v>204.75</v>
      </c>
      <c r="J29" s="15"/>
      <c r="K29" s="15"/>
    </row>
    <row r="30" spans="1:11" s="17" customFormat="1" x14ac:dyDescent="0.3">
      <c r="A30" s="18">
        <v>2</v>
      </c>
      <c r="B30" s="19" t="s">
        <v>71</v>
      </c>
      <c r="C30" s="20" t="s">
        <v>87</v>
      </c>
      <c r="D30" s="19" t="s">
        <v>85</v>
      </c>
      <c r="E30" s="13" t="s">
        <v>88</v>
      </c>
      <c r="F30" s="13" t="s">
        <v>89</v>
      </c>
      <c r="G30" s="21">
        <v>409.5</v>
      </c>
      <c r="H30" s="22">
        <v>409.5</v>
      </c>
      <c r="I30" s="16">
        <f t="shared" si="0"/>
        <v>204.75</v>
      </c>
      <c r="J30" s="15"/>
      <c r="K30" s="15"/>
    </row>
    <row r="31" spans="1:11" s="17" customFormat="1" x14ac:dyDescent="0.3">
      <c r="A31" s="18">
        <v>2</v>
      </c>
      <c r="B31" s="19" t="s">
        <v>71</v>
      </c>
      <c r="C31" s="20" t="s">
        <v>90</v>
      </c>
      <c r="D31" s="19" t="s">
        <v>85</v>
      </c>
      <c r="E31" s="13" t="s">
        <v>91</v>
      </c>
      <c r="F31" s="13" t="s">
        <v>92</v>
      </c>
      <c r="G31" s="21">
        <v>409.5</v>
      </c>
      <c r="H31" s="22">
        <v>409.5</v>
      </c>
      <c r="I31" s="16">
        <f t="shared" si="0"/>
        <v>204.75</v>
      </c>
      <c r="J31" s="15"/>
      <c r="K31" s="15"/>
    </row>
    <row r="32" spans="1:11" s="17" customFormat="1" x14ac:dyDescent="0.3">
      <c r="A32" s="18">
        <v>2</v>
      </c>
      <c r="B32" s="19" t="s">
        <v>71</v>
      </c>
      <c r="C32" s="23" t="s">
        <v>93</v>
      </c>
      <c r="D32" s="19" t="s">
        <v>94</v>
      </c>
      <c r="E32" s="13" t="s">
        <v>74</v>
      </c>
      <c r="F32" s="13" t="s">
        <v>75</v>
      </c>
      <c r="G32" s="21">
        <v>2235</v>
      </c>
      <c r="H32" s="22">
        <v>2235</v>
      </c>
      <c r="I32" s="16">
        <f t="shared" si="0"/>
        <v>1117.5</v>
      </c>
      <c r="J32" s="15"/>
      <c r="K32" s="15"/>
    </row>
    <row r="33" spans="1:11" s="17" customFormat="1" x14ac:dyDescent="0.3">
      <c r="A33" s="18">
        <v>2</v>
      </c>
      <c r="B33" s="19" t="s">
        <v>71</v>
      </c>
      <c r="C33" s="23" t="s">
        <v>95</v>
      </c>
      <c r="D33" s="19" t="s">
        <v>96</v>
      </c>
      <c r="E33" s="13" t="s">
        <v>74</v>
      </c>
      <c r="F33" s="13" t="s">
        <v>75</v>
      </c>
      <c r="G33" s="21">
        <v>1117.5</v>
      </c>
      <c r="H33" s="22">
        <v>1117.5</v>
      </c>
      <c r="I33" s="16">
        <f t="shared" si="0"/>
        <v>558.75</v>
      </c>
      <c r="J33" s="15"/>
      <c r="K33" s="15"/>
    </row>
    <row r="34" spans="1:11" s="17" customFormat="1" x14ac:dyDescent="0.3">
      <c r="A34" s="18">
        <v>2</v>
      </c>
      <c r="B34" s="19" t="s">
        <v>71</v>
      </c>
      <c r="C34" s="23" t="s">
        <v>97</v>
      </c>
      <c r="D34" s="19" t="s">
        <v>98</v>
      </c>
      <c r="E34" s="13" t="s">
        <v>74</v>
      </c>
      <c r="F34" s="13" t="s">
        <v>75</v>
      </c>
      <c r="G34" s="21">
        <v>447</v>
      </c>
      <c r="H34" s="22">
        <v>447</v>
      </c>
      <c r="I34" s="16">
        <f t="shared" si="0"/>
        <v>223.5</v>
      </c>
      <c r="J34" s="15"/>
      <c r="K34" s="15"/>
    </row>
    <row r="35" spans="1:11" s="17" customFormat="1" x14ac:dyDescent="0.3">
      <c r="A35" s="18">
        <v>2</v>
      </c>
      <c r="B35" s="19" t="s">
        <v>71</v>
      </c>
      <c r="C35" s="23" t="s">
        <v>99</v>
      </c>
      <c r="D35" s="19" t="s">
        <v>100</v>
      </c>
      <c r="E35" s="13" t="s">
        <v>86</v>
      </c>
      <c r="F35" s="13" t="s">
        <v>17</v>
      </c>
      <c r="G35" s="21">
        <v>894</v>
      </c>
      <c r="H35" s="22">
        <v>894</v>
      </c>
      <c r="I35" s="16">
        <f t="shared" si="0"/>
        <v>447</v>
      </c>
      <c r="J35" s="15"/>
      <c r="K35" s="15"/>
    </row>
    <row r="36" spans="1:11" s="17" customFormat="1" x14ac:dyDescent="0.3">
      <c r="A36" s="18">
        <v>3</v>
      </c>
      <c r="B36" s="19" t="s">
        <v>101</v>
      </c>
      <c r="C36" s="23" t="s">
        <v>102</v>
      </c>
      <c r="D36" s="13" t="s">
        <v>103</v>
      </c>
      <c r="E36" s="13" t="s">
        <v>91</v>
      </c>
      <c r="F36" s="13" t="s">
        <v>92</v>
      </c>
      <c r="G36" s="21">
        <v>268</v>
      </c>
      <c r="H36" s="22">
        <v>268</v>
      </c>
      <c r="I36" s="16">
        <f t="shared" si="0"/>
        <v>134</v>
      </c>
      <c r="J36" s="15"/>
      <c r="K36" s="15"/>
    </row>
    <row r="37" spans="1:11" s="17" customFormat="1" x14ac:dyDescent="0.3">
      <c r="A37" s="18">
        <v>3</v>
      </c>
      <c r="B37" s="19" t="s">
        <v>101</v>
      </c>
      <c r="C37" s="23" t="s">
        <v>104</v>
      </c>
      <c r="D37" s="13" t="s">
        <v>105</v>
      </c>
      <c r="E37" s="13" t="s">
        <v>106</v>
      </c>
      <c r="F37" s="13" t="s">
        <v>107</v>
      </c>
      <c r="G37" s="21">
        <v>134</v>
      </c>
      <c r="H37" s="22">
        <v>134</v>
      </c>
      <c r="I37" s="16">
        <f t="shared" si="0"/>
        <v>67</v>
      </c>
      <c r="J37" s="15"/>
      <c r="K37" s="15"/>
    </row>
    <row r="38" spans="1:11" s="17" customFormat="1" x14ac:dyDescent="0.3">
      <c r="A38" s="18">
        <v>3</v>
      </c>
      <c r="B38" s="19" t="s">
        <v>101</v>
      </c>
      <c r="C38" s="23" t="s">
        <v>108</v>
      </c>
      <c r="D38" s="13" t="s">
        <v>109</v>
      </c>
      <c r="E38" s="13" t="s">
        <v>91</v>
      </c>
      <c r="F38" s="13" t="s">
        <v>92</v>
      </c>
      <c r="G38" s="21">
        <v>134</v>
      </c>
      <c r="H38" s="22">
        <v>134</v>
      </c>
      <c r="I38" s="16">
        <f t="shared" si="0"/>
        <v>67</v>
      </c>
      <c r="J38" s="15"/>
      <c r="K38" s="15"/>
    </row>
    <row r="39" spans="1:11" s="17" customFormat="1" x14ac:dyDescent="0.3">
      <c r="A39" s="18">
        <v>3</v>
      </c>
      <c r="B39" s="19" t="s">
        <v>101</v>
      </c>
      <c r="C39" s="23" t="s">
        <v>110</v>
      </c>
      <c r="D39" s="13" t="s">
        <v>111</v>
      </c>
      <c r="E39" s="13" t="s">
        <v>112</v>
      </c>
      <c r="F39" s="13" t="s">
        <v>113</v>
      </c>
      <c r="G39" s="21">
        <v>134</v>
      </c>
      <c r="H39" s="22">
        <v>134</v>
      </c>
      <c r="I39" s="16">
        <f t="shared" si="0"/>
        <v>67</v>
      </c>
      <c r="J39" s="15"/>
      <c r="K39" s="15"/>
    </row>
    <row r="40" spans="1:11" s="17" customFormat="1" x14ac:dyDescent="0.3">
      <c r="A40" s="18">
        <v>3</v>
      </c>
      <c r="B40" s="19" t="s">
        <v>101</v>
      </c>
      <c r="C40" s="23" t="s">
        <v>114</v>
      </c>
      <c r="D40" s="13" t="s">
        <v>115</v>
      </c>
      <c r="E40" s="13" t="s">
        <v>74</v>
      </c>
      <c r="F40" s="13" t="s">
        <v>75</v>
      </c>
      <c r="G40" s="21">
        <v>268</v>
      </c>
      <c r="H40" s="22">
        <v>268</v>
      </c>
      <c r="I40" s="16">
        <f t="shared" si="0"/>
        <v>134</v>
      </c>
      <c r="J40" s="15"/>
      <c r="K40" s="15"/>
    </row>
    <row r="41" spans="1:11" s="17" customFormat="1" x14ac:dyDescent="0.3">
      <c r="A41" s="18">
        <v>3</v>
      </c>
      <c r="B41" s="19" t="s">
        <v>101</v>
      </c>
      <c r="C41" s="23" t="s">
        <v>116</v>
      </c>
      <c r="D41" s="13" t="s">
        <v>117</v>
      </c>
      <c r="E41" s="13" t="s">
        <v>112</v>
      </c>
      <c r="F41" s="13" t="s">
        <v>79</v>
      </c>
      <c r="G41" s="21">
        <v>134</v>
      </c>
      <c r="H41" s="22">
        <v>134</v>
      </c>
      <c r="I41" s="16">
        <f t="shared" si="0"/>
        <v>67</v>
      </c>
      <c r="J41" s="15"/>
      <c r="K41" s="15"/>
    </row>
    <row r="42" spans="1:11" s="17" customFormat="1" x14ac:dyDescent="0.3">
      <c r="A42" s="18">
        <v>3</v>
      </c>
      <c r="B42" s="19" t="s">
        <v>101</v>
      </c>
      <c r="C42" s="23" t="s">
        <v>118</v>
      </c>
      <c r="D42" s="13" t="s">
        <v>119</v>
      </c>
      <c r="E42" s="13" t="s">
        <v>86</v>
      </c>
      <c r="F42" s="13" t="s">
        <v>17</v>
      </c>
      <c r="G42" s="21">
        <v>134</v>
      </c>
      <c r="H42" s="22">
        <v>134</v>
      </c>
      <c r="I42" s="16">
        <f t="shared" si="0"/>
        <v>67</v>
      </c>
      <c r="J42" s="15"/>
      <c r="K42" s="15"/>
    </row>
    <row r="43" spans="1:11" s="17" customFormat="1" x14ac:dyDescent="0.3">
      <c r="A43" s="18">
        <v>3</v>
      </c>
      <c r="B43" s="19" t="s">
        <v>101</v>
      </c>
      <c r="C43" s="23" t="s">
        <v>120</v>
      </c>
      <c r="D43" s="13" t="s">
        <v>121</v>
      </c>
      <c r="E43" s="13" t="s">
        <v>106</v>
      </c>
      <c r="F43" s="13" t="s">
        <v>107</v>
      </c>
      <c r="G43" s="21">
        <v>160</v>
      </c>
      <c r="H43" s="22">
        <v>160</v>
      </c>
      <c r="I43" s="16">
        <f t="shared" si="0"/>
        <v>80</v>
      </c>
      <c r="J43" s="15"/>
      <c r="K43" s="15"/>
    </row>
    <row r="44" spans="1:11" s="17" customFormat="1" x14ac:dyDescent="0.3">
      <c r="A44" s="18">
        <v>3</v>
      </c>
      <c r="B44" s="19" t="s">
        <v>101</v>
      </c>
      <c r="C44" s="23" t="s">
        <v>122</v>
      </c>
      <c r="D44" s="13" t="s">
        <v>123</v>
      </c>
      <c r="E44" s="13" t="s">
        <v>74</v>
      </c>
      <c r="F44" s="13" t="s">
        <v>75</v>
      </c>
      <c r="G44" s="21">
        <v>160</v>
      </c>
      <c r="H44" s="22">
        <v>160</v>
      </c>
      <c r="I44" s="16">
        <f t="shared" si="0"/>
        <v>80</v>
      </c>
      <c r="J44" s="15"/>
      <c r="K44" s="15"/>
    </row>
    <row r="45" spans="1:11" s="17" customFormat="1" x14ac:dyDescent="0.3">
      <c r="A45" s="18">
        <v>3</v>
      </c>
      <c r="B45" s="19" t="s">
        <v>101</v>
      </c>
      <c r="C45" s="23" t="s">
        <v>124</v>
      </c>
      <c r="D45" s="13" t="s">
        <v>121</v>
      </c>
      <c r="E45" s="13" t="s">
        <v>86</v>
      </c>
      <c r="F45" s="13" t="s">
        <v>17</v>
      </c>
      <c r="G45" s="21">
        <v>160</v>
      </c>
      <c r="H45" s="22">
        <v>160</v>
      </c>
      <c r="I45" s="16">
        <f t="shared" si="0"/>
        <v>80</v>
      </c>
      <c r="J45" s="15"/>
      <c r="K45" s="15"/>
    </row>
    <row r="46" spans="1:11" s="17" customFormat="1" x14ac:dyDescent="0.3">
      <c r="A46" s="18">
        <v>3</v>
      </c>
      <c r="B46" s="19" t="s">
        <v>101</v>
      </c>
      <c r="C46" s="23" t="s">
        <v>125</v>
      </c>
      <c r="D46" s="13" t="s">
        <v>126</v>
      </c>
      <c r="E46" s="13" t="s">
        <v>112</v>
      </c>
      <c r="F46" s="13" t="s">
        <v>113</v>
      </c>
      <c r="G46" s="21">
        <v>160</v>
      </c>
      <c r="H46" s="22">
        <v>160</v>
      </c>
      <c r="I46" s="16">
        <f t="shared" si="0"/>
        <v>80</v>
      </c>
      <c r="J46" s="15"/>
      <c r="K46" s="15"/>
    </row>
    <row r="47" spans="1:11" s="17" customFormat="1" x14ac:dyDescent="0.3">
      <c r="A47" s="18">
        <v>4</v>
      </c>
      <c r="B47" s="19" t="s">
        <v>127</v>
      </c>
      <c r="C47" s="23" t="s">
        <v>128</v>
      </c>
      <c r="D47" s="13" t="s">
        <v>129</v>
      </c>
      <c r="E47" s="13" t="s">
        <v>74</v>
      </c>
      <c r="F47" s="13" t="s">
        <v>75</v>
      </c>
      <c r="G47" s="21">
        <v>6675</v>
      </c>
      <c r="H47" s="22"/>
      <c r="I47" s="16">
        <f t="shared" si="0"/>
        <v>3337.5</v>
      </c>
      <c r="J47" s="15"/>
      <c r="K47" s="15"/>
    </row>
    <row r="48" spans="1:11" s="17" customFormat="1" x14ac:dyDescent="0.3">
      <c r="A48" s="18">
        <v>4</v>
      </c>
      <c r="B48" s="19" t="s">
        <v>127</v>
      </c>
      <c r="C48" s="23" t="s">
        <v>130</v>
      </c>
      <c r="D48" s="13" t="s">
        <v>131</v>
      </c>
      <c r="E48" s="13" t="s">
        <v>82</v>
      </c>
      <c r="F48" s="13" t="s">
        <v>83</v>
      </c>
      <c r="G48" s="21">
        <v>333.75</v>
      </c>
      <c r="H48" s="22"/>
      <c r="I48" s="16">
        <f t="shared" si="0"/>
        <v>166.875</v>
      </c>
      <c r="J48" s="15"/>
      <c r="K48" s="15"/>
    </row>
    <row r="49" spans="1:13" s="17" customFormat="1" x14ac:dyDescent="0.3">
      <c r="A49" s="18">
        <v>4</v>
      </c>
      <c r="B49" s="19" t="s">
        <v>127</v>
      </c>
      <c r="C49" s="23" t="s">
        <v>132</v>
      </c>
      <c r="D49" s="13" t="s">
        <v>133</v>
      </c>
      <c r="E49" s="13" t="s">
        <v>86</v>
      </c>
      <c r="F49" s="13" t="s">
        <v>17</v>
      </c>
      <c r="G49" s="21">
        <v>667.5</v>
      </c>
      <c r="H49" s="22"/>
      <c r="I49" s="16">
        <f t="shared" si="0"/>
        <v>333.75</v>
      </c>
      <c r="J49" s="15"/>
      <c r="K49" s="15"/>
    </row>
    <row r="50" spans="1:13" s="17" customFormat="1" x14ac:dyDescent="0.3">
      <c r="A50" s="18">
        <v>5</v>
      </c>
      <c r="B50" s="19" t="s">
        <v>134</v>
      </c>
      <c r="C50" s="23" t="s">
        <v>135</v>
      </c>
      <c r="D50" s="19" t="s">
        <v>136</v>
      </c>
      <c r="E50" s="19" t="s">
        <v>137</v>
      </c>
      <c r="F50" s="19" t="s">
        <v>138</v>
      </c>
      <c r="G50" s="21">
        <v>111</v>
      </c>
      <c r="H50" s="22"/>
      <c r="I50" s="16">
        <f t="shared" si="0"/>
        <v>55.5</v>
      </c>
      <c r="J50" s="15"/>
      <c r="K50" s="15"/>
    </row>
    <row r="51" spans="1:13" s="17" customFormat="1" x14ac:dyDescent="0.3">
      <c r="A51" s="18">
        <v>5</v>
      </c>
      <c r="B51" s="19" t="s">
        <v>134</v>
      </c>
      <c r="C51" s="23" t="s">
        <v>139</v>
      </c>
      <c r="D51" s="19" t="s">
        <v>140</v>
      </c>
      <c r="E51" s="13" t="s">
        <v>74</v>
      </c>
      <c r="F51" s="13" t="s">
        <v>75</v>
      </c>
      <c r="G51" s="21">
        <v>222</v>
      </c>
      <c r="H51" s="22"/>
      <c r="I51" s="16">
        <f t="shared" si="0"/>
        <v>111</v>
      </c>
      <c r="J51" s="15"/>
      <c r="K51" s="15"/>
    </row>
    <row r="52" spans="1:13" s="17" customFormat="1" x14ac:dyDescent="0.3">
      <c r="A52" s="18">
        <v>5</v>
      </c>
      <c r="B52" s="19" t="s">
        <v>134</v>
      </c>
      <c r="C52" s="23" t="s">
        <v>141</v>
      </c>
      <c r="D52" s="19" t="s">
        <v>142</v>
      </c>
      <c r="E52" s="19" t="s">
        <v>137</v>
      </c>
      <c r="F52" s="19" t="s">
        <v>138</v>
      </c>
      <c r="G52" s="21">
        <v>222</v>
      </c>
      <c r="H52" s="22"/>
      <c r="I52" s="16">
        <f t="shared" si="0"/>
        <v>111</v>
      </c>
      <c r="J52" s="15"/>
      <c r="K52" s="15"/>
    </row>
    <row r="53" spans="1:13" s="17" customFormat="1" x14ac:dyDescent="0.3">
      <c r="A53" s="18">
        <v>5</v>
      </c>
      <c r="B53" s="19" t="s">
        <v>134</v>
      </c>
      <c r="C53" s="23" t="s">
        <v>143</v>
      </c>
      <c r="D53" s="19" t="s">
        <v>144</v>
      </c>
      <c r="E53" s="19" t="s">
        <v>137</v>
      </c>
      <c r="F53" s="19" t="s">
        <v>138</v>
      </c>
      <c r="G53" s="21">
        <v>1110</v>
      </c>
      <c r="H53" s="22"/>
      <c r="I53" s="16">
        <f t="shared" si="0"/>
        <v>555</v>
      </c>
      <c r="J53" s="15"/>
      <c r="K53" s="15"/>
    </row>
    <row r="54" spans="1:13" s="17" customFormat="1" x14ac:dyDescent="0.3">
      <c r="A54" s="18">
        <v>5</v>
      </c>
      <c r="B54" s="19" t="s">
        <v>134</v>
      </c>
      <c r="C54" s="23" t="s">
        <v>145</v>
      </c>
      <c r="D54" s="19" t="s">
        <v>146</v>
      </c>
      <c r="E54" s="19" t="s">
        <v>88</v>
      </c>
      <c r="F54" s="19" t="s">
        <v>147</v>
      </c>
      <c r="G54" s="21">
        <v>222</v>
      </c>
      <c r="H54" s="22"/>
      <c r="I54" s="16">
        <f t="shared" si="0"/>
        <v>111</v>
      </c>
      <c r="J54" s="15"/>
      <c r="K54" s="15"/>
    </row>
    <row r="55" spans="1:13" s="17" customFormat="1" x14ac:dyDescent="0.3">
      <c r="A55" s="18">
        <v>5</v>
      </c>
      <c r="B55" s="19" t="s">
        <v>134</v>
      </c>
      <c r="C55" s="23" t="s">
        <v>148</v>
      </c>
      <c r="D55" s="19" t="s">
        <v>149</v>
      </c>
      <c r="E55" s="19" t="s">
        <v>86</v>
      </c>
      <c r="F55" s="13" t="s">
        <v>17</v>
      </c>
      <c r="G55" s="21">
        <v>111</v>
      </c>
      <c r="H55" s="22"/>
      <c r="I55" s="16">
        <f t="shared" si="0"/>
        <v>55.5</v>
      </c>
      <c r="J55" s="15"/>
      <c r="K55" s="15"/>
    </row>
    <row r="56" spans="1:13" s="17" customFormat="1" x14ac:dyDescent="0.3">
      <c r="A56" s="18">
        <v>5</v>
      </c>
      <c r="B56" s="19" t="s">
        <v>134</v>
      </c>
      <c r="C56" s="23" t="s">
        <v>150</v>
      </c>
      <c r="D56" s="19" t="s">
        <v>151</v>
      </c>
      <c r="E56" s="19" t="s">
        <v>86</v>
      </c>
      <c r="F56" s="13" t="s">
        <v>17</v>
      </c>
      <c r="G56" s="21">
        <v>127</v>
      </c>
      <c r="H56" s="22"/>
      <c r="I56" s="16">
        <f t="shared" si="0"/>
        <v>63.5</v>
      </c>
      <c r="J56" s="15"/>
      <c r="K56" s="15"/>
    </row>
    <row r="57" spans="1:13" s="17" customFormat="1" x14ac:dyDescent="0.3">
      <c r="A57" s="18">
        <v>5</v>
      </c>
      <c r="B57" s="19" t="s">
        <v>134</v>
      </c>
      <c r="C57" s="23" t="s">
        <v>152</v>
      </c>
      <c r="D57" s="19" t="s">
        <v>153</v>
      </c>
      <c r="E57" s="24" t="s">
        <v>154</v>
      </c>
      <c r="F57" s="24" t="s">
        <v>155</v>
      </c>
      <c r="G57" s="21">
        <v>152.39999999999998</v>
      </c>
      <c r="H57" s="22"/>
      <c r="I57" s="16">
        <f t="shared" si="0"/>
        <v>76.199999999999989</v>
      </c>
      <c r="J57" s="15"/>
      <c r="K57" s="15"/>
    </row>
    <row r="58" spans="1:13" s="17" customFormat="1" x14ac:dyDescent="0.3">
      <c r="A58" s="18">
        <v>5</v>
      </c>
      <c r="B58" s="19" t="s">
        <v>134</v>
      </c>
      <c r="C58" s="23" t="s">
        <v>156</v>
      </c>
      <c r="D58" s="19" t="s">
        <v>151</v>
      </c>
      <c r="E58" s="13" t="s">
        <v>74</v>
      </c>
      <c r="F58" s="13" t="s">
        <v>75</v>
      </c>
      <c r="G58" s="21">
        <v>127</v>
      </c>
      <c r="H58" s="22"/>
      <c r="I58" s="16">
        <f t="shared" si="0"/>
        <v>63.5</v>
      </c>
      <c r="J58" s="15"/>
      <c r="K58" s="15"/>
    </row>
    <row r="59" spans="1:13" s="17" customFormat="1" x14ac:dyDescent="0.3">
      <c r="A59" s="18">
        <v>5</v>
      </c>
      <c r="B59" s="19" t="s">
        <v>134</v>
      </c>
      <c r="C59" s="23" t="s">
        <v>157</v>
      </c>
      <c r="D59" s="19" t="s">
        <v>158</v>
      </c>
      <c r="E59" s="19" t="s">
        <v>159</v>
      </c>
      <c r="F59" s="19" t="s">
        <v>138</v>
      </c>
      <c r="G59" s="21">
        <v>127</v>
      </c>
      <c r="H59" s="22"/>
      <c r="I59" s="16">
        <f t="shared" si="0"/>
        <v>63.5</v>
      </c>
      <c r="J59" s="15"/>
      <c r="K59" s="15"/>
    </row>
    <row r="60" spans="1:13" s="17" customFormat="1" x14ac:dyDescent="0.3">
      <c r="A60" s="18">
        <v>6</v>
      </c>
      <c r="B60" s="19" t="s">
        <v>160</v>
      </c>
      <c r="C60" s="20" t="s">
        <v>161</v>
      </c>
      <c r="D60" s="19" t="s">
        <v>162</v>
      </c>
      <c r="E60" s="19" t="s">
        <v>163</v>
      </c>
      <c r="F60" s="13" t="s">
        <v>36</v>
      </c>
      <c r="G60" s="21">
        <v>331.19200000000001</v>
      </c>
      <c r="H60" s="22"/>
      <c r="I60" s="16">
        <f t="shared" si="0"/>
        <v>165.596</v>
      </c>
      <c r="J60" s="16">
        <f t="shared" ref="J60:J73" si="2">G60</f>
        <v>331.19200000000001</v>
      </c>
      <c r="K60" s="16">
        <f t="shared" ref="K60:K114" si="3">G60</f>
        <v>331.19200000000001</v>
      </c>
      <c r="M60" s="25"/>
    </row>
    <row r="61" spans="1:13" s="17" customFormat="1" x14ac:dyDescent="0.3">
      <c r="A61" s="18">
        <v>6</v>
      </c>
      <c r="B61" s="19" t="s">
        <v>160</v>
      </c>
      <c r="C61" s="20" t="s">
        <v>164</v>
      </c>
      <c r="D61" s="19" t="s">
        <v>165</v>
      </c>
      <c r="E61" s="13" t="s">
        <v>166</v>
      </c>
      <c r="F61" s="19" t="s">
        <v>68</v>
      </c>
      <c r="G61" s="21">
        <v>220.79466666666667</v>
      </c>
      <c r="H61" s="22"/>
      <c r="I61" s="16">
        <f t="shared" si="0"/>
        <v>110.39733333333334</v>
      </c>
      <c r="J61" s="16">
        <f t="shared" si="2"/>
        <v>220.79466666666667</v>
      </c>
      <c r="K61" s="16">
        <f t="shared" si="3"/>
        <v>220.79466666666667</v>
      </c>
      <c r="M61" s="25"/>
    </row>
    <row r="62" spans="1:13" s="17" customFormat="1" x14ac:dyDescent="0.3">
      <c r="A62" s="18">
        <v>6</v>
      </c>
      <c r="B62" s="19" t="s">
        <v>160</v>
      </c>
      <c r="C62" s="20" t="s">
        <v>167</v>
      </c>
      <c r="D62" s="19" t="s">
        <v>168</v>
      </c>
      <c r="E62" s="19" t="s">
        <v>169</v>
      </c>
      <c r="F62" s="13" t="s">
        <v>36</v>
      </c>
      <c r="G62" s="21">
        <v>331.19200000000001</v>
      </c>
      <c r="H62" s="22"/>
      <c r="I62" s="16">
        <f t="shared" si="0"/>
        <v>165.596</v>
      </c>
      <c r="J62" s="16">
        <f t="shared" si="2"/>
        <v>331.19200000000001</v>
      </c>
      <c r="K62" s="16">
        <f t="shared" si="3"/>
        <v>331.19200000000001</v>
      </c>
      <c r="M62" s="25"/>
    </row>
    <row r="63" spans="1:13" s="17" customFormat="1" x14ac:dyDescent="0.3">
      <c r="A63" s="18">
        <v>6</v>
      </c>
      <c r="B63" s="19" t="s">
        <v>160</v>
      </c>
      <c r="C63" s="20" t="s">
        <v>170</v>
      </c>
      <c r="D63" s="19" t="s">
        <v>171</v>
      </c>
      <c r="E63" s="13" t="s">
        <v>172</v>
      </c>
      <c r="F63" s="13" t="s">
        <v>75</v>
      </c>
      <c r="G63" s="21">
        <v>220.79466666666667</v>
      </c>
      <c r="H63" s="22"/>
      <c r="I63" s="16">
        <f t="shared" si="0"/>
        <v>110.39733333333334</v>
      </c>
      <c r="J63" s="16">
        <f t="shared" si="2"/>
        <v>220.79466666666667</v>
      </c>
      <c r="K63" s="16">
        <f t="shared" si="3"/>
        <v>220.79466666666667</v>
      </c>
      <c r="M63" s="25"/>
    </row>
    <row r="64" spans="1:13" s="17" customFormat="1" x14ac:dyDescent="0.3">
      <c r="A64" s="18">
        <v>6</v>
      </c>
      <c r="B64" s="19" t="s">
        <v>160</v>
      </c>
      <c r="C64" s="20" t="s">
        <v>173</v>
      </c>
      <c r="D64" s="19" t="s">
        <v>174</v>
      </c>
      <c r="E64" s="19" t="s">
        <v>25</v>
      </c>
      <c r="F64" s="19" t="s">
        <v>26</v>
      </c>
      <c r="G64" s="21">
        <v>220.79466666666667</v>
      </c>
      <c r="H64" s="22"/>
      <c r="I64" s="16">
        <f t="shared" si="0"/>
        <v>110.39733333333334</v>
      </c>
      <c r="J64" s="16">
        <f t="shared" si="2"/>
        <v>220.79466666666667</v>
      </c>
      <c r="K64" s="16">
        <f t="shared" si="3"/>
        <v>220.79466666666667</v>
      </c>
      <c r="M64" s="25"/>
    </row>
    <row r="65" spans="1:13" s="17" customFormat="1" x14ac:dyDescent="0.3">
      <c r="A65" s="18">
        <v>6</v>
      </c>
      <c r="B65" s="19" t="s">
        <v>160</v>
      </c>
      <c r="C65" s="20" t="s">
        <v>175</v>
      </c>
      <c r="D65" s="19" t="s">
        <v>176</v>
      </c>
      <c r="E65" s="19" t="s">
        <v>177</v>
      </c>
      <c r="F65" s="19" t="s">
        <v>89</v>
      </c>
      <c r="G65" s="21">
        <v>220.79466666666667</v>
      </c>
      <c r="H65" s="22"/>
      <c r="I65" s="16">
        <f t="shared" si="0"/>
        <v>110.39733333333334</v>
      </c>
      <c r="J65" s="16">
        <f t="shared" si="2"/>
        <v>220.79466666666667</v>
      </c>
      <c r="K65" s="16">
        <f t="shared" si="3"/>
        <v>220.79466666666667</v>
      </c>
      <c r="M65" s="25"/>
    </row>
    <row r="66" spans="1:13" s="17" customFormat="1" x14ac:dyDescent="0.3">
      <c r="A66" s="18">
        <v>6</v>
      </c>
      <c r="B66" s="19" t="s">
        <v>160</v>
      </c>
      <c r="C66" s="20" t="s">
        <v>178</v>
      </c>
      <c r="D66" s="19" t="s">
        <v>179</v>
      </c>
      <c r="E66" s="19" t="s">
        <v>180</v>
      </c>
      <c r="F66" s="13" t="s">
        <v>36</v>
      </c>
      <c r="G66" s="21">
        <v>331.19200000000001</v>
      </c>
      <c r="H66" s="22"/>
      <c r="I66" s="16">
        <f t="shared" si="0"/>
        <v>165.596</v>
      </c>
      <c r="J66" s="16">
        <f t="shared" si="2"/>
        <v>331.19200000000001</v>
      </c>
      <c r="K66" s="16">
        <f t="shared" si="3"/>
        <v>331.19200000000001</v>
      </c>
      <c r="M66" s="25"/>
    </row>
    <row r="67" spans="1:13" s="17" customFormat="1" x14ac:dyDescent="0.3">
      <c r="A67" s="18">
        <v>6</v>
      </c>
      <c r="B67" s="19" t="s">
        <v>181</v>
      </c>
      <c r="C67" s="20" t="s">
        <v>182</v>
      </c>
      <c r="D67" s="19" t="s">
        <v>183</v>
      </c>
      <c r="E67" s="19" t="s">
        <v>184</v>
      </c>
      <c r="F67" s="13" t="s">
        <v>36</v>
      </c>
      <c r="G67" s="21">
        <v>441.58933333333334</v>
      </c>
      <c r="H67" s="22"/>
      <c r="I67" s="16">
        <f t="shared" si="0"/>
        <v>220.79466666666667</v>
      </c>
      <c r="J67" s="16">
        <f t="shared" si="2"/>
        <v>441.58933333333334</v>
      </c>
      <c r="K67" s="16">
        <f t="shared" si="3"/>
        <v>441.58933333333334</v>
      </c>
      <c r="M67" s="25"/>
    </row>
    <row r="68" spans="1:13" s="17" customFormat="1" x14ac:dyDescent="0.3">
      <c r="A68" s="18">
        <v>6</v>
      </c>
      <c r="B68" s="19" t="s">
        <v>181</v>
      </c>
      <c r="C68" s="20" t="s">
        <v>185</v>
      </c>
      <c r="D68" s="19" t="s">
        <v>186</v>
      </c>
      <c r="E68" s="19" t="s">
        <v>187</v>
      </c>
      <c r="F68" s="13" t="s">
        <v>36</v>
      </c>
      <c r="G68" s="21">
        <v>220.79466666666667</v>
      </c>
      <c r="H68" s="22"/>
      <c r="I68" s="16">
        <f t="shared" si="0"/>
        <v>110.39733333333334</v>
      </c>
      <c r="J68" s="16">
        <f t="shared" si="2"/>
        <v>220.79466666666667</v>
      </c>
      <c r="K68" s="16">
        <f t="shared" si="3"/>
        <v>220.79466666666667</v>
      </c>
      <c r="M68" s="25"/>
    </row>
    <row r="69" spans="1:13" s="17" customFormat="1" x14ac:dyDescent="0.3">
      <c r="A69" s="18">
        <v>6</v>
      </c>
      <c r="B69" s="19" t="s">
        <v>188</v>
      </c>
      <c r="C69" s="20" t="s">
        <v>189</v>
      </c>
      <c r="D69" s="19" t="s">
        <v>190</v>
      </c>
      <c r="E69" s="19" t="s">
        <v>191</v>
      </c>
      <c r="F69" s="13" t="s">
        <v>36</v>
      </c>
      <c r="G69" s="21">
        <v>99.799189333333345</v>
      </c>
      <c r="H69" s="22"/>
      <c r="I69" s="16">
        <f t="shared" si="0"/>
        <v>49.899594666666673</v>
      </c>
      <c r="J69" s="16">
        <f t="shared" si="2"/>
        <v>99.799189333333345</v>
      </c>
      <c r="K69" s="16">
        <f t="shared" si="3"/>
        <v>99.799189333333345</v>
      </c>
      <c r="M69" s="25"/>
    </row>
    <row r="70" spans="1:13" s="17" customFormat="1" x14ac:dyDescent="0.3">
      <c r="A70" s="18">
        <v>6</v>
      </c>
      <c r="B70" s="19" t="s">
        <v>160</v>
      </c>
      <c r="C70" s="20" t="s">
        <v>192</v>
      </c>
      <c r="D70" s="19" t="s">
        <v>193</v>
      </c>
      <c r="E70" s="19" t="s">
        <v>194</v>
      </c>
      <c r="F70" s="13" t="s">
        <v>36</v>
      </c>
      <c r="G70" s="21">
        <v>331.19200000000001</v>
      </c>
      <c r="H70" s="22"/>
      <c r="I70" s="16">
        <f t="shared" si="0"/>
        <v>165.596</v>
      </c>
      <c r="J70" s="16">
        <f t="shared" si="2"/>
        <v>331.19200000000001</v>
      </c>
      <c r="K70" s="16">
        <f t="shared" si="3"/>
        <v>331.19200000000001</v>
      </c>
      <c r="M70" s="25"/>
    </row>
    <row r="71" spans="1:13" s="17" customFormat="1" x14ac:dyDescent="0.3">
      <c r="A71" s="18">
        <v>6</v>
      </c>
      <c r="B71" s="19" t="s">
        <v>160</v>
      </c>
      <c r="C71" s="20" t="s">
        <v>195</v>
      </c>
      <c r="D71" s="19" t="s">
        <v>196</v>
      </c>
      <c r="E71" s="19" t="s">
        <v>197</v>
      </c>
      <c r="F71" s="13" t="s">
        <v>36</v>
      </c>
      <c r="G71" s="21">
        <v>261</v>
      </c>
      <c r="H71" s="22"/>
      <c r="I71" s="16">
        <f t="shared" ref="I71:I134" si="4">G71*0.5</f>
        <v>130.5</v>
      </c>
      <c r="J71" s="16">
        <f t="shared" si="2"/>
        <v>261</v>
      </c>
      <c r="K71" s="16">
        <f t="shared" si="3"/>
        <v>261</v>
      </c>
    </row>
    <row r="72" spans="1:13" s="17" customFormat="1" x14ac:dyDescent="0.3">
      <c r="A72" s="18">
        <v>6</v>
      </c>
      <c r="B72" s="19" t="s">
        <v>160</v>
      </c>
      <c r="C72" s="20" t="s">
        <v>198</v>
      </c>
      <c r="D72" s="19" t="s">
        <v>199</v>
      </c>
      <c r="E72" s="19" t="s">
        <v>169</v>
      </c>
      <c r="F72" s="13" t="s">
        <v>36</v>
      </c>
      <c r="G72" s="21">
        <v>130.5</v>
      </c>
      <c r="H72" s="22"/>
      <c r="I72" s="16">
        <f t="shared" si="4"/>
        <v>65.25</v>
      </c>
      <c r="J72" s="16">
        <f t="shared" si="2"/>
        <v>130.5</v>
      </c>
      <c r="K72" s="16">
        <f t="shared" si="3"/>
        <v>130.5</v>
      </c>
    </row>
    <row r="73" spans="1:13" s="17" customFormat="1" x14ac:dyDescent="0.3">
      <c r="A73" s="18">
        <v>6</v>
      </c>
      <c r="B73" s="19" t="s">
        <v>160</v>
      </c>
      <c r="C73" s="20" t="s">
        <v>200</v>
      </c>
      <c r="D73" s="19" t="s">
        <v>201</v>
      </c>
      <c r="E73" s="13" t="s">
        <v>202</v>
      </c>
      <c r="F73" s="19" t="s">
        <v>89</v>
      </c>
      <c r="G73" s="21">
        <v>261</v>
      </c>
      <c r="H73" s="22"/>
      <c r="I73" s="16">
        <f t="shared" si="4"/>
        <v>130.5</v>
      </c>
      <c r="J73" s="16">
        <f t="shared" si="2"/>
        <v>261</v>
      </c>
      <c r="K73" s="16">
        <f t="shared" si="3"/>
        <v>261</v>
      </c>
    </row>
    <row r="74" spans="1:13" s="17" customFormat="1" x14ac:dyDescent="0.3">
      <c r="A74" s="18">
        <v>6</v>
      </c>
      <c r="B74" s="19" t="s">
        <v>160</v>
      </c>
      <c r="C74" s="23" t="s">
        <v>203</v>
      </c>
      <c r="D74" s="19" t="s">
        <v>204</v>
      </c>
      <c r="E74" s="26" t="s">
        <v>205</v>
      </c>
      <c r="F74" s="19" t="s">
        <v>107</v>
      </c>
      <c r="G74" s="21">
        <v>377.637</v>
      </c>
      <c r="H74" s="22"/>
      <c r="I74" s="16">
        <f t="shared" si="4"/>
        <v>188.8185</v>
      </c>
      <c r="J74" s="15"/>
      <c r="K74" s="16">
        <f t="shared" si="3"/>
        <v>377.637</v>
      </c>
    </row>
    <row r="75" spans="1:13" s="17" customFormat="1" x14ac:dyDescent="0.3">
      <c r="A75" s="18">
        <v>6</v>
      </c>
      <c r="B75" s="19" t="s">
        <v>181</v>
      </c>
      <c r="C75" s="23" t="s">
        <v>206</v>
      </c>
      <c r="D75" s="19" t="s">
        <v>207</v>
      </c>
      <c r="E75" s="19" t="s">
        <v>163</v>
      </c>
      <c r="F75" s="13" t="s">
        <v>36</v>
      </c>
      <c r="G75" s="21">
        <v>503.51599999999996</v>
      </c>
      <c r="H75" s="22"/>
      <c r="I75" s="16">
        <f t="shared" si="4"/>
        <v>251.75799999999998</v>
      </c>
      <c r="J75" s="15"/>
      <c r="K75" s="16">
        <f t="shared" si="3"/>
        <v>503.51599999999996</v>
      </c>
    </row>
    <row r="76" spans="1:13" s="17" customFormat="1" x14ac:dyDescent="0.3">
      <c r="A76" s="18">
        <v>6</v>
      </c>
      <c r="B76" s="19" t="s">
        <v>208</v>
      </c>
      <c r="C76" s="23" t="s">
        <v>209</v>
      </c>
      <c r="D76" s="19" t="s">
        <v>210</v>
      </c>
      <c r="E76" s="19" t="s">
        <v>211</v>
      </c>
      <c r="F76" s="19" t="s">
        <v>212</v>
      </c>
      <c r="G76" s="21">
        <v>302.10959999999989</v>
      </c>
      <c r="H76" s="22"/>
      <c r="I76" s="16">
        <f t="shared" si="4"/>
        <v>151.05479999999994</v>
      </c>
      <c r="J76" s="15"/>
      <c r="K76" s="16">
        <f t="shared" si="3"/>
        <v>302.10959999999989</v>
      </c>
    </row>
    <row r="77" spans="1:13" s="17" customFormat="1" x14ac:dyDescent="0.3">
      <c r="A77" s="18">
        <v>6</v>
      </c>
      <c r="B77" s="19" t="s">
        <v>208</v>
      </c>
      <c r="C77" s="23" t="s">
        <v>213</v>
      </c>
      <c r="D77" s="19" t="s">
        <v>214</v>
      </c>
      <c r="E77" s="19" t="s">
        <v>25</v>
      </c>
      <c r="F77" s="19" t="s">
        <v>26</v>
      </c>
      <c r="G77" s="21">
        <v>302.10959999999989</v>
      </c>
      <c r="H77" s="22"/>
      <c r="I77" s="16">
        <f t="shared" si="4"/>
        <v>151.05479999999994</v>
      </c>
      <c r="J77" s="15"/>
      <c r="K77" s="16">
        <f t="shared" si="3"/>
        <v>302.10959999999989</v>
      </c>
    </row>
    <row r="78" spans="1:13" s="17" customFormat="1" x14ac:dyDescent="0.3">
      <c r="A78" s="18">
        <v>6</v>
      </c>
      <c r="B78" s="19" t="s">
        <v>215</v>
      </c>
      <c r="C78" s="23" t="s">
        <v>216</v>
      </c>
      <c r="D78" s="19" t="s">
        <v>217</v>
      </c>
      <c r="E78" s="19" t="s">
        <v>211</v>
      </c>
      <c r="F78" s="19" t="s">
        <v>46</v>
      </c>
      <c r="G78" s="21">
        <v>302.10959999999989</v>
      </c>
      <c r="H78" s="22"/>
      <c r="I78" s="16">
        <f t="shared" si="4"/>
        <v>151.05479999999994</v>
      </c>
      <c r="J78" s="15"/>
      <c r="K78" s="16">
        <f t="shared" si="3"/>
        <v>302.10959999999989</v>
      </c>
    </row>
    <row r="79" spans="1:13" s="17" customFormat="1" x14ac:dyDescent="0.3">
      <c r="A79" s="18">
        <v>6</v>
      </c>
      <c r="B79" s="19" t="s">
        <v>181</v>
      </c>
      <c r="C79" s="23" t="s">
        <v>218</v>
      </c>
      <c r="D79" s="19" t="s">
        <v>219</v>
      </c>
      <c r="E79" s="19" t="s">
        <v>184</v>
      </c>
      <c r="F79" s="13" t="s">
        <v>36</v>
      </c>
      <c r="G79" s="21">
        <v>377.637</v>
      </c>
      <c r="H79" s="22"/>
      <c r="I79" s="16">
        <f t="shared" si="4"/>
        <v>188.8185</v>
      </c>
      <c r="J79" s="15"/>
      <c r="K79" s="16">
        <f t="shared" si="3"/>
        <v>377.637</v>
      </c>
    </row>
    <row r="80" spans="1:13" s="17" customFormat="1" x14ac:dyDescent="0.3">
      <c r="A80" s="18">
        <v>6</v>
      </c>
      <c r="B80" s="19" t="s">
        <v>181</v>
      </c>
      <c r="C80" s="23" t="s">
        <v>220</v>
      </c>
      <c r="D80" s="19" t="s">
        <v>221</v>
      </c>
      <c r="E80" s="19" t="s">
        <v>169</v>
      </c>
      <c r="F80" s="13" t="s">
        <v>36</v>
      </c>
      <c r="G80" s="21">
        <v>503.51599999999996</v>
      </c>
      <c r="H80" s="22"/>
      <c r="I80" s="16">
        <f t="shared" si="4"/>
        <v>251.75799999999998</v>
      </c>
      <c r="J80" s="15"/>
      <c r="K80" s="16">
        <f t="shared" si="3"/>
        <v>503.51599999999996</v>
      </c>
    </row>
    <row r="81" spans="1:11" s="17" customFormat="1" x14ac:dyDescent="0.3">
      <c r="A81" s="18">
        <v>6</v>
      </c>
      <c r="B81" s="19" t="s">
        <v>222</v>
      </c>
      <c r="C81" s="23" t="s">
        <v>223</v>
      </c>
      <c r="D81" s="19" t="s">
        <v>224</v>
      </c>
      <c r="E81" s="19" t="s">
        <v>191</v>
      </c>
      <c r="F81" s="13" t="s">
        <v>36</v>
      </c>
      <c r="G81" s="21">
        <v>377.637</v>
      </c>
      <c r="H81" s="22"/>
      <c r="I81" s="16">
        <f t="shared" si="4"/>
        <v>188.8185</v>
      </c>
      <c r="J81" s="15"/>
      <c r="K81" s="16">
        <f t="shared" si="3"/>
        <v>377.637</v>
      </c>
    </row>
    <row r="82" spans="1:11" s="17" customFormat="1" x14ac:dyDescent="0.3">
      <c r="A82" s="18">
        <v>6</v>
      </c>
      <c r="B82" s="19" t="s">
        <v>225</v>
      </c>
      <c r="C82" s="23" t="s">
        <v>226</v>
      </c>
      <c r="D82" s="19" t="s">
        <v>227</v>
      </c>
      <c r="E82" s="19" t="s">
        <v>112</v>
      </c>
      <c r="F82" s="26" t="s">
        <v>113</v>
      </c>
      <c r="G82" s="21">
        <v>188.8185</v>
      </c>
      <c r="H82" s="22"/>
      <c r="I82" s="16">
        <f t="shared" si="4"/>
        <v>94.40925</v>
      </c>
      <c r="J82" s="15"/>
      <c r="K82" s="16">
        <f t="shared" si="3"/>
        <v>188.8185</v>
      </c>
    </row>
    <row r="83" spans="1:11" s="17" customFormat="1" x14ac:dyDescent="0.3">
      <c r="A83" s="18">
        <v>6</v>
      </c>
      <c r="B83" s="19" t="s">
        <v>181</v>
      </c>
      <c r="C83" s="23" t="s">
        <v>228</v>
      </c>
      <c r="D83" s="19" t="s">
        <v>229</v>
      </c>
      <c r="E83" s="19" t="s">
        <v>25</v>
      </c>
      <c r="F83" s="19" t="s">
        <v>26</v>
      </c>
      <c r="G83" s="21">
        <v>226.58219999999994</v>
      </c>
      <c r="H83" s="22"/>
      <c r="I83" s="16">
        <f t="shared" si="4"/>
        <v>113.29109999999997</v>
      </c>
      <c r="J83" s="15"/>
      <c r="K83" s="16">
        <f t="shared" si="3"/>
        <v>226.58219999999994</v>
      </c>
    </row>
    <row r="84" spans="1:11" s="17" customFormat="1" x14ac:dyDescent="0.3">
      <c r="A84" s="18">
        <v>6</v>
      </c>
      <c r="B84" s="19" t="s">
        <v>181</v>
      </c>
      <c r="C84" s="23" t="s">
        <v>230</v>
      </c>
      <c r="D84" s="19" t="s">
        <v>231</v>
      </c>
      <c r="E84" s="19" t="s">
        <v>25</v>
      </c>
      <c r="F84" s="19" t="s">
        <v>26</v>
      </c>
      <c r="G84" s="21">
        <v>377.637</v>
      </c>
      <c r="H84" s="22"/>
      <c r="I84" s="16">
        <f t="shared" si="4"/>
        <v>188.8185</v>
      </c>
      <c r="J84" s="15"/>
      <c r="K84" s="16">
        <f t="shared" si="3"/>
        <v>377.637</v>
      </c>
    </row>
    <row r="85" spans="1:11" s="17" customFormat="1" x14ac:dyDescent="0.3">
      <c r="A85" s="18">
        <v>6</v>
      </c>
      <c r="B85" s="19" t="s">
        <v>181</v>
      </c>
      <c r="C85" s="23" t="s">
        <v>232</v>
      </c>
      <c r="D85" s="19" t="s">
        <v>233</v>
      </c>
      <c r="E85" s="19" t="s">
        <v>180</v>
      </c>
      <c r="F85" s="13" t="s">
        <v>36</v>
      </c>
      <c r="G85" s="21">
        <v>377.637</v>
      </c>
      <c r="H85" s="22"/>
      <c r="I85" s="16">
        <f t="shared" si="4"/>
        <v>188.8185</v>
      </c>
      <c r="J85" s="15"/>
      <c r="K85" s="16">
        <f t="shared" si="3"/>
        <v>377.637</v>
      </c>
    </row>
    <row r="86" spans="1:11" s="17" customFormat="1" x14ac:dyDescent="0.3">
      <c r="A86" s="18">
        <v>6</v>
      </c>
      <c r="B86" s="19" t="s">
        <v>181</v>
      </c>
      <c r="C86" s="23" t="s">
        <v>234</v>
      </c>
      <c r="D86" s="19" t="s">
        <v>235</v>
      </c>
      <c r="E86" s="13" t="s">
        <v>202</v>
      </c>
      <c r="F86" s="19" t="s">
        <v>89</v>
      </c>
      <c r="G86" s="21">
        <v>377.637</v>
      </c>
      <c r="H86" s="22"/>
      <c r="I86" s="16">
        <f t="shared" si="4"/>
        <v>188.8185</v>
      </c>
      <c r="J86" s="15"/>
      <c r="K86" s="16">
        <f t="shared" si="3"/>
        <v>377.637</v>
      </c>
    </row>
    <row r="87" spans="1:11" s="17" customFormat="1" x14ac:dyDescent="0.3">
      <c r="A87" s="18">
        <v>6</v>
      </c>
      <c r="B87" s="19" t="s">
        <v>181</v>
      </c>
      <c r="C87" s="23" t="s">
        <v>236</v>
      </c>
      <c r="D87" s="19" t="s">
        <v>237</v>
      </c>
      <c r="E87" s="13" t="s">
        <v>238</v>
      </c>
      <c r="F87" s="19" t="s">
        <v>239</v>
      </c>
      <c r="G87" s="21">
        <v>188.8185</v>
      </c>
      <c r="H87" s="22"/>
      <c r="I87" s="16">
        <f t="shared" si="4"/>
        <v>94.40925</v>
      </c>
      <c r="J87" s="15"/>
      <c r="K87" s="16">
        <f t="shared" si="3"/>
        <v>188.8185</v>
      </c>
    </row>
    <row r="88" spans="1:11" s="17" customFormat="1" x14ac:dyDescent="0.3">
      <c r="A88" s="18">
        <v>6</v>
      </c>
      <c r="B88" s="19" t="s">
        <v>181</v>
      </c>
      <c r="C88" s="23" t="s">
        <v>240</v>
      </c>
      <c r="D88" s="19" t="s">
        <v>241</v>
      </c>
      <c r="E88" s="13" t="s">
        <v>242</v>
      </c>
      <c r="F88" s="19" t="s">
        <v>36</v>
      </c>
      <c r="G88" s="21">
        <v>566.45549999999992</v>
      </c>
      <c r="H88" s="22"/>
      <c r="I88" s="16">
        <f t="shared" si="4"/>
        <v>283.22774999999996</v>
      </c>
      <c r="J88" s="15"/>
      <c r="K88" s="16">
        <f t="shared" si="3"/>
        <v>566.45549999999992</v>
      </c>
    </row>
    <row r="89" spans="1:11" s="17" customFormat="1" x14ac:dyDescent="0.3">
      <c r="A89" s="18">
        <v>6</v>
      </c>
      <c r="B89" s="19" t="s">
        <v>181</v>
      </c>
      <c r="C89" s="23" t="s">
        <v>243</v>
      </c>
      <c r="D89" s="19" t="s">
        <v>244</v>
      </c>
      <c r="E89" s="19" t="s">
        <v>245</v>
      </c>
      <c r="F89" s="19" t="s">
        <v>32</v>
      </c>
      <c r="G89" s="21">
        <v>377.637</v>
      </c>
      <c r="H89" s="22"/>
      <c r="I89" s="16">
        <f t="shared" si="4"/>
        <v>188.8185</v>
      </c>
      <c r="J89" s="15"/>
      <c r="K89" s="16">
        <f t="shared" si="3"/>
        <v>377.637</v>
      </c>
    </row>
    <row r="90" spans="1:11" s="17" customFormat="1" x14ac:dyDescent="0.3">
      <c r="A90" s="18">
        <v>7</v>
      </c>
      <c r="B90" s="19" t="s">
        <v>246</v>
      </c>
      <c r="C90" s="23" t="s">
        <v>247</v>
      </c>
      <c r="D90" s="13" t="s">
        <v>248</v>
      </c>
      <c r="E90" s="13" t="s">
        <v>249</v>
      </c>
      <c r="F90" s="13" t="s">
        <v>75</v>
      </c>
      <c r="G90" s="21">
        <v>81.999999999999986</v>
      </c>
      <c r="H90" s="22"/>
      <c r="I90" s="16">
        <f t="shared" si="4"/>
        <v>40.999999999999993</v>
      </c>
      <c r="J90" s="16">
        <f>G90</f>
        <v>81.999999999999986</v>
      </c>
      <c r="K90" s="16">
        <f t="shared" si="3"/>
        <v>81.999999999999986</v>
      </c>
    </row>
    <row r="91" spans="1:11" s="17" customFormat="1" x14ac:dyDescent="0.3">
      <c r="A91" s="18">
        <v>7</v>
      </c>
      <c r="B91" s="19" t="s">
        <v>246</v>
      </c>
      <c r="C91" s="23" t="s">
        <v>250</v>
      </c>
      <c r="D91" s="13" t="s">
        <v>251</v>
      </c>
      <c r="E91" s="19" t="s">
        <v>252</v>
      </c>
      <c r="F91" s="13" t="s">
        <v>17</v>
      </c>
      <c r="G91" s="21">
        <v>19.679999999999996</v>
      </c>
      <c r="H91" s="22"/>
      <c r="I91" s="16">
        <f t="shared" si="4"/>
        <v>9.8399999999999981</v>
      </c>
      <c r="J91" s="16">
        <f>G91</f>
        <v>19.679999999999996</v>
      </c>
      <c r="K91" s="16">
        <f t="shared" si="3"/>
        <v>19.679999999999996</v>
      </c>
    </row>
    <row r="92" spans="1:11" s="17" customFormat="1" x14ac:dyDescent="0.3">
      <c r="A92" s="18">
        <v>7</v>
      </c>
      <c r="B92" s="19" t="s">
        <v>246</v>
      </c>
      <c r="C92" s="23" t="s">
        <v>253</v>
      </c>
      <c r="D92" s="13" t="s">
        <v>248</v>
      </c>
      <c r="E92" s="19" t="s">
        <v>254</v>
      </c>
      <c r="F92" s="19" t="s">
        <v>26</v>
      </c>
      <c r="G92" s="21">
        <v>81.999999999999986</v>
      </c>
      <c r="H92" s="22"/>
      <c r="I92" s="16">
        <f t="shared" si="4"/>
        <v>40.999999999999993</v>
      </c>
      <c r="J92" s="16">
        <f>G92</f>
        <v>81.999999999999986</v>
      </c>
      <c r="K92" s="16">
        <f t="shared" si="3"/>
        <v>81.999999999999986</v>
      </c>
    </row>
    <row r="93" spans="1:11" s="17" customFormat="1" x14ac:dyDescent="0.3">
      <c r="A93" s="18">
        <v>7</v>
      </c>
      <c r="B93" s="19" t="s">
        <v>246</v>
      </c>
      <c r="C93" s="23" t="s">
        <v>255</v>
      </c>
      <c r="D93" s="13" t="s">
        <v>256</v>
      </c>
      <c r="E93" s="19" t="s">
        <v>25</v>
      </c>
      <c r="F93" s="19" t="s">
        <v>26</v>
      </c>
      <c r="G93" s="21">
        <v>81.999999999999986</v>
      </c>
      <c r="H93" s="22"/>
      <c r="I93" s="16">
        <f t="shared" si="4"/>
        <v>40.999999999999993</v>
      </c>
      <c r="J93" s="16">
        <f>G93</f>
        <v>81.999999999999986</v>
      </c>
      <c r="K93" s="16">
        <f t="shared" si="3"/>
        <v>81.999999999999986</v>
      </c>
    </row>
    <row r="94" spans="1:11" s="17" customFormat="1" x14ac:dyDescent="0.3">
      <c r="A94" s="18">
        <v>8</v>
      </c>
      <c r="B94" s="19" t="s">
        <v>257</v>
      </c>
      <c r="C94" s="23" t="s">
        <v>258</v>
      </c>
      <c r="D94" s="13" t="s">
        <v>259</v>
      </c>
      <c r="E94" s="19" t="s">
        <v>254</v>
      </c>
      <c r="F94" s="19" t="s">
        <v>26</v>
      </c>
      <c r="G94" s="21">
        <v>75</v>
      </c>
      <c r="H94" s="22"/>
      <c r="I94" s="16">
        <f t="shared" si="4"/>
        <v>37.5</v>
      </c>
      <c r="J94" s="15"/>
      <c r="K94" s="16">
        <f t="shared" si="3"/>
        <v>75</v>
      </c>
    </row>
    <row r="95" spans="1:11" s="17" customFormat="1" x14ac:dyDescent="0.3">
      <c r="A95" s="18">
        <v>8</v>
      </c>
      <c r="B95" s="19" t="s">
        <v>257</v>
      </c>
      <c r="C95" s="23" t="s">
        <v>260</v>
      </c>
      <c r="D95" s="13" t="s">
        <v>261</v>
      </c>
      <c r="E95" s="19" t="s">
        <v>254</v>
      </c>
      <c r="F95" s="19" t="s">
        <v>26</v>
      </c>
      <c r="G95" s="21">
        <v>150</v>
      </c>
      <c r="H95" s="22"/>
      <c r="I95" s="16">
        <f t="shared" si="4"/>
        <v>75</v>
      </c>
      <c r="J95" s="15"/>
      <c r="K95" s="16">
        <f t="shared" si="3"/>
        <v>150</v>
      </c>
    </row>
    <row r="96" spans="1:11" s="17" customFormat="1" x14ac:dyDescent="0.3">
      <c r="A96" s="18">
        <v>8</v>
      </c>
      <c r="B96" s="19" t="s">
        <v>257</v>
      </c>
      <c r="C96" s="23" t="s">
        <v>262</v>
      </c>
      <c r="D96" s="13" t="s">
        <v>263</v>
      </c>
      <c r="E96" s="13" t="s">
        <v>264</v>
      </c>
      <c r="F96" s="13" t="s">
        <v>265</v>
      </c>
      <c r="G96" s="21">
        <v>120</v>
      </c>
      <c r="H96" s="22"/>
      <c r="I96" s="16">
        <f t="shared" si="4"/>
        <v>60</v>
      </c>
      <c r="J96" s="15"/>
      <c r="K96" s="16">
        <f t="shared" si="3"/>
        <v>120</v>
      </c>
    </row>
    <row r="97" spans="1:11" s="17" customFormat="1" x14ac:dyDescent="0.3">
      <c r="A97" s="18">
        <v>8</v>
      </c>
      <c r="B97" s="19" t="s">
        <v>257</v>
      </c>
      <c r="C97" s="23" t="s">
        <v>266</v>
      </c>
      <c r="D97" s="13" t="s">
        <v>267</v>
      </c>
      <c r="E97" s="13" t="s">
        <v>264</v>
      </c>
      <c r="F97" s="13" t="s">
        <v>265</v>
      </c>
      <c r="G97" s="21">
        <v>60</v>
      </c>
      <c r="H97" s="22"/>
      <c r="I97" s="16">
        <f t="shared" si="4"/>
        <v>30</v>
      </c>
      <c r="J97" s="15"/>
      <c r="K97" s="16">
        <f t="shared" si="3"/>
        <v>60</v>
      </c>
    </row>
    <row r="98" spans="1:11" s="17" customFormat="1" x14ac:dyDescent="0.3">
      <c r="A98" s="18">
        <v>8</v>
      </c>
      <c r="B98" s="19" t="s">
        <v>257</v>
      </c>
      <c r="C98" s="23" t="s">
        <v>268</v>
      </c>
      <c r="D98" s="13" t="s">
        <v>261</v>
      </c>
      <c r="E98" s="19" t="s">
        <v>269</v>
      </c>
      <c r="F98" s="13" t="s">
        <v>17</v>
      </c>
      <c r="G98" s="21">
        <v>150</v>
      </c>
      <c r="H98" s="22"/>
      <c r="I98" s="16">
        <f t="shared" si="4"/>
        <v>75</v>
      </c>
      <c r="J98" s="15"/>
      <c r="K98" s="16">
        <f t="shared" si="3"/>
        <v>150</v>
      </c>
    </row>
    <row r="99" spans="1:11" s="17" customFormat="1" x14ac:dyDescent="0.3">
      <c r="A99" s="18">
        <v>8</v>
      </c>
      <c r="B99" s="19" t="s">
        <v>257</v>
      </c>
      <c r="C99" s="23" t="s">
        <v>270</v>
      </c>
      <c r="D99" s="13" t="s">
        <v>259</v>
      </c>
      <c r="E99" s="19" t="s">
        <v>269</v>
      </c>
      <c r="F99" s="13" t="s">
        <v>17</v>
      </c>
      <c r="G99" s="21">
        <v>75</v>
      </c>
      <c r="H99" s="22"/>
      <c r="I99" s="16">
        <f t="shared" si="4"/>
        <v>37.5</v>
      </c>
      <c r="J99" s="15"/>
      <c r="K99" s="16">
        <f t="shared" si="3"/>
        <v>75</v>
      </c>
    </row>
    <row r="100" spans="1:11" s="17" customFormat="1" x14ac:dyDescent="0.3">
      <c r="A100" s="18">
        <v>8</v>
      </c>
      <c r="B100" s="19" t="s">
        <v>257</v>
      </c>
      <c r="C100" s="23" t="s">
        <v>271</v>
      </c>
      <c r="D100" s="13" t="s">
        <v>259</v>
      </c>
      <c r="E100" s="13" t="s">
        <v>272</v>
      </c>
      <c r="F100" s="13" t="s">
        <v>17</v>
      </c>
      <c r="G100" s="21">
        <v>75</v>
      </c>
      <c r="H100" s="22"/>
      <c r="I100" s="16">
        <f t="shared" si="4"/>
        <v>37.5</v>
      </c>
      <c r="J100" s="15"/>
      <c r="K100" s="16">
        <f t="shared" si="3"/>
        <v>75</v>
      </c>
    </row>
    <row r="101" spans="1:11" s="17" customFormat="1" x14ac:dyDescent="0.3">
      <c r="A101" s="18">
        <v>8</v>
      </c>
      <c r="B101" s="19" t="s">
        <v>257</v>
      </c>
      <c r="C101" s="23" t="s">
        <v>273</v>
      </c>
      <c r="D101" s="13" t="s">
        <v>261</v>
      </c>
      <c r="E101" s="13" t="s">
        <v>274</v>
      </c>
      <c r="F101" s="13" t="s">
        <v>17</v>
      </c>
      <c r="G101" s="21">
        <v>150</v>
      </c>
      <c r="H101" s="22"/>
      <c r="I101" s="16">
        <f t="shared" si="4"/>
        <v>75</v>
      </c>
      <c r="J101" s="15"/>
      <c r="K101" s="16">
        <f t="shared" si="3"/>
        <v>150</v>
      </c>
    </row>
    <row r="102" spans="1:11" s="17" customFormat="1" x14ac:dyDescent="0.3">
      <c r="A102" s="18">
        <v>8</v>
      </c>
      <c r="B102" s="13" t="s">
        <v>257</v>
      </c>
      <c r="C102" s="23" t="s">
        <v>275</v>
      </c>
      <c r="D102" s="13" t="s">
        <v>276</v>
      </c>
      <c r="E102" s="27" t="s">
        <v>277</v>
      </c>
      <c r="F102" s="13" t="s">
        <v>17</v>
      </c>
      <c r="G102" s="21">
        <v>75</v>
      </c>
      <c r="H102" s="22"/>
      <c r="I102" s="16">
        <f t="shared" si="4"/>
        <v>37.5</v>
      </c>
      <c r="J102" s="15"/>
      <c r="K102" s="16">
        <f t="shared" si="3"/>
        <v>75</v>
      </c>
    </row>
    <row r="103" spans="1:11" s="17" customFormat="1" x14ac:dyDescent="0.3">
      <c r="A103" s="18">
        <v>8</v>
      </c>
      <c r="B103" s="13" t="s">
        <v>257</v>
      </c>
      <c r="C103" s="23" t="s">
        <v>278</v>
      </c>
      <c r="D103" s="13" t="s">
        <v>279</v>
      </c>
      <c r="E103" s="27" t="s">
        <v>280</v>
      </c>
      <c r="F103" s="13" t="s">
        <v>17</v>
      </c>
      <c r="G103" s="21">
        <v>150</v>
      </c>
      <c r="H103" s="22"/>
      <c r="I103" s="16">
        <f t="shared" si="4"/>
        <v>75</v>
      </c>
      <c r="J103" s="15"/>
      <c r="K103" s="16">
        <f t="shared" si="3"/>
        <v>150</v>
      </c>
    </row>
    <row r="104" spans="1:11" s="17" customFormat="1" x14ac:dyDescent="0.3">
      <c r="A104" s="18">
        <v>8</v>
      </c>
      <c r="B104" s="19" t="s">
        <v>257</v>
      </c>
      <c r="C104" s="23" t="s">
        <v>281</v>
      </c>
      <c r="D104" s="13" t="s">
        <v>282</v>
      </c>
      <c r="E104" s="26" t="s">
        <v>283</v>
      </c>
      <c r="F104" s="26" t="s">
        <v>113</v>
      </c>
      <c r="G104" s="21">
        <v>90</v>
      </c>
      <c r="H104" s="22"/>
      <c r="I104" s="16">
        <f t="shared" si="4"/>
        <v>45</v>
      </c>
      <c r="J104" s="15"/>
      <c r="K104" s="16">
        <f t="shared" si="3"/>
        <v>90</v>
      </c>
    </row>
    <row r="105" spans="1:11" s="17" customFormat="1" x14ac:dyDescent="0.3">
      <c r="A105" s="18">
        <v>8</v>
      </c>
      <c r="B105" s="19" t="s">
        <v>257</v>
      </c>
      <c r="C105" s="23" t="s">
        <v>284</v>
      </c>
      <c r="D105" s="13" t="s">
        <v>285</v>
      </c>
      <c r="E105" s="13" t="s">
        <v>286</v>
      </c>
      <c r="F105" s="13" t="s">
        <v>36</v>
      </c>
      <c r="G105" s="21">
        <v>375</v>
      </c>
      <c r="H105" s="22"/>
      <c r="I105" s="16">
        <f t="shared" si="4"/>
        <v>187.5</v>
      </c>
      <c r="J105" s="15"/>
      <c r="K105" s="16">
        <f t="shared" si="3"/>
        <v>375</v>
      </c>
    </row>
    <row r="106" spans="1:11" s="17" customFormat="1" x14ac:dyDescent="0.3">
      <c r="A106" s="18">
        <v>8</v>
      </c>
      <c r="B106" s="19" t="s">
        <v>257</v>
      </c>
      <c r="C106" s="23" t="s">
        <v>287</v>
      </c>
      <c r="D106" s="13" t="s">
        <v>288</v>
      </c>
      <c r="E106" s="13" t="s">
        <v>286</v>
      </c>
      <c r="F106" s="13" t="s">
        <v>36</v>
      </c>
      <c r="G106" s="21">
        <v>750</v>
      </c>
      <c r="H106" s="22"/>
      <c r="I106" s="16">
        <f t="shared" si="4"/>
        <v>375</v>
      </c>
      <c r="J106" s="15"/>
      <c r="K106" s="16">
        <f t="shared" si="3"/>
        <v>750</v>
      </c>
    </row>
    <row r="107" spans="1:11" s="17" customFormat="1" x14ac:dyDescent="0.3">
      <c r="A107" s="18">
        <v>8</v>
      </c>
      <c r="B107" s="19" t="s">
        <v>257</v>
      </c>
      <c r="C107" s="20" t="s">
        <v>289</v>
      </c>
      <c r="D107" s="19" t="s">
        <v>290</v>
      </c>
      <c r="E107" s="26" t="s">
        <v>283</v>
      </c>
      <c r="F107" s="26" t="s">
        <v>113</v>
      </c>
      <c r="G107" s="21">
        <v>109.3125</v>
      </c>
      <c r="H107" s="22"/>
      <c r="I107" s="16">
        <f t="shared" si="4"/>
        <v>54.65625</v>
      </c>
      <c r="J107" s="15"/>
      <c r="K107" s="16">
        <f t="shared" si="3"/>
        <v>109.3125</v>
      </c>
    </row>
    <row r="108" spans="1:11" s="17" customFormat="1" x14ac:dyDescent="0.3">
      <c r="A108" s="18">
        <v>8</v>
      </c>
      <c r="B108" s="19" t="s">
        <v>257</v>
      </c>
      <c r="C108" s="20" t="s">
        <v>291</v>
      </c>
      <c r="D108" s="19" t="s">
        <v>292</v>
      </c>
      <c r="E108" s="26" t="s">
        <v>283</v>
      </c>
      <c r="F108" s="26" t="s">
        <v>113</v>
      </c>
      <c r="G108" s="21">
        <v>218.625</v>
      </c>
      <c r="H108" s="22"/>
      <c r="I108" s="16">
        <f t="shared" si="4"/>
        <v>109.3125</v>
      </c>
      <c r="J108" s="15"/>
      <c r="K108" s="16">
        <f t="shared" si="3"/>
        <v>218.625</v>
      </c>
    </row>
    <row r="109" spans="1:11" s="17" customFormat="1" x14ac:dyDescent="0.3">
      <c r="A109" s="18">
        <v>8</v>
      </c>
      <c r="B109" s="19" t="s">
        <v>257</v>
      </c>
      <c r="C109" s="20" t="s">
        <v>293</v>
      </c>
      <c r="D109" s="13" t="s">
        <v>294</v>
      </c>
      <c r="E109" s="19" t="s">
        <v>295</v>
      </c>
      <c r="F109" s="13" t="s">
        <v>36</v>
      </c>
      <c r="G109" s="21">
        <v>109.3125</v>
      </c>
      <c r="H109" s="22"/>
      <c r="I109" s="16">
        <f t="shared" si="4"/>
        <v>54.65625</v>
      </c>
      <c r="J109" s="15"/>
      <c r="K109" s="16">
        <f t="shared" si="3"/>
        <v>109.3125</v>
      </c>
    </row>
    <row r="110" spans="1:11" s="17" customFormat="1" x14ac:dyDescent="0.3">
      <c r="A110" s="18">
        <v>8</v>
      </c>
      <c r="B110" s="19" t="s">
        <v>257</v>
      </c>
      <c r="C110" s="20" t="s">
        <v>296</v>
      </c>
      <c r="D110" s="13" t="s">
        <v>297</v>
      </c>
      <c r="E110" s="19" t="s">
        <v>295</v>
      </c>
      <c r="F110" s="13" t="s">
        <v>36</v>
      </c>
      <c r="G110" s="21">
        <v>364.375</v>
      </c>
      <c r="H110" s="22"/>
      <c r="I110" s="16">
        <f t="shared" si="4"/>
        <v>182.1875</v>
      </c>
      <c r="J110" s="15"/>
      <c r="K110" s="16">
        <f t="shared" si="3"/>
        <v>364.375</v>
      </c>
    </row>
    <row r="111" spans="1:11" s="17" customFormat="1" x14ac:dyDescent="0.3">
      <c r="A111" s="18">
        <v>8</v>
      </c>
      <c r="B111" s="19" t="s">
        <v>257</v>
      </c>
      <c r="C111" s="20" t="s">
        <v>298</v>
      </c>
      <c r="D111" s="13" t="s">
        <v>299</v>
      </c>
      <c r="E111" s="28" t="s">
        <v>67</v>
      </c>
      <c r="F111" s="13" t="s">
        <v>68</v>
      </c>
      <c r="G111" s="21">
        <v>291.5</v>
      </c>
      <c r="H111" s="22"/>
      <c r="I111" s="16">
        <f t="shared" si="4"/>
        <v>145.75</v>
      </c>
      <c r="J111" s="15"/>
      <c r="K111" s="16">
        <f t="shared" si="3"/>
        <v>291.5</v>
      </c>
    </row>
    <row r="112" spans="1:11" s="17" customFormat="1" x14ac:dyDescent="0.3">
      <c r="A112" s="18">
        <v>8</v>
      </c>
      <c r="B112" s="19" t="s">
        <v>257</v>
      </c>
      <c r="C112" s="20" t="s">
        <v>300</v>
      </c>
      <c r="D112" s="29" t="s">
        <v>301</v>
      </c>
      <c r="E112" s="26" t="s">
        <v>283</v>
      </c>
      <c r="F112" s="26" t="s">
        <v>113</v>
      </c>
      <c r="G112" s="21">
        <v>218.625</v>
      </c>
      <c r="H112" s="22"/>
      <c r="I112" s="16">
        <f t="shared" si="4"/>
        <v>109.3125</v>
      </c>
      <c r="J112" s="15"/>
      <c r="K112" s="16">
        <f t="shared" si="3"/>
        <v>218.625</v>
      </c>
    </row>
    <row r="113" spans="1:11" s="17" customFormat="1" x14ac:dyDescent="0.3">
      <c r="A113" s="18">
        <v>8</v>
      </c>
      <c r="B113" s="19" t="s">
        <v>257</v>
      </c>
      <c r="C113" s="20" t="s">
        <v>302</v>
      </c>
      <c r="D113" s="29" t="s">
        <v>303</v>
      </c>
      <c r="E113" s="26" t="s">
        <v>283</v>
      </c>
      <c r="F113" s="26" t="s">
        <v>113</v>
      </c>
      <c r="G113" s="21">
        <v>109.3125</v>
      </c>
      <c r="H113" s="22"/>
      <c r="I113" s="16">
        <f t="shared" si="4"/>
        <v>54.65625</v>
      </c>
      <c r="J113" s="15"/>
      <c r="K113" s="16">
        <f t="shared" si="3"/>
        <v>109.3125</v>
      </c>
    </row>
    <row r="114" spans="1:11" s="17" customFormat="1" x14ac:dyDescent="0.3">
      <c r="A114" s="18">
        <v>8</v>
      </c>
      <c r="B114" s="19" t="s">
        <v>257</v>
      </c>
      <c r="C114" s="20" t="s">
        <v>304</v>
      </c>
      <c r="D114" s="13" t="s">
        <v>305</v>
      </c>
      <c r="E114" s="28" t="s">
        <v>67</v>
      </c>
      <c r="F114" s="13" t="s">
        <v>68</v>
      </c>
      <c r="G114" s="21">
        <v>182.1875</v>
      </c>
      <c r="H114" s="22"/>
      <c r="I114" s="16">
        <f t="shared" si="4"/>
        <v>91.09375</v>
      </c>
      <c r="J114" s="15"/>
      <c r="K114" s="16">
        <f t="shared" si="3"/>
        <v>182.1875</v>
      </c>
    </row>
    <row r="115" spans="1:11" s="34" customFormat="1" x14ac:dyDescent="0.3">
      <c r="A115" s="30">
        <v>8</v>
      </c>
      <c r="B115" s="26" t="s">
        <v>306</v>
      </c>
      <c r="C115" s="31" t="s">
        <v>307</v>
      </c>
      <c r="D115" s="32" t="s">
        <v>308</v>
      </c>
      <c r="E115" s="26" t="s">
        <v>309</v>
      </c>
      <c r="F115" s="13" t="s">
        <v>36</v>
      </c>
      <c r="G115" s="33">
        <v>360.71200000000005</v>
      </c>
      <c r="H115" s="22"/>
      <c r="I115" s="16">
        <f t="shared" si="4"/>
        <v>180.35600000000002</v>
      </c>
      <c r="J115" s="30"/>
      <c r="K115" s="30"/>
    </row>
    <row r="116" spans="1:11" s="34" customFormat="1" x14ac:dyDescent="0.3">
      <c r="A116" s="30">
        <v>8</v>
      </c>
      <c r="B116" s="26" t="s">
        <v>306</v>
      </c>
      <c r="C116" s="31" t="s">
        <v>310</v>
      </c>
      <c r="D116" s="32" t="s">
        <v>311</v>
      </c>
      <c r="E116" s="26" t="s">
        <v>309</v>
      </c>
      <c r="F116" s="13" t="s">
        <v>36</v>
      </c>
      <c r="G116" s="33">
        <v>577.13920000000007</v>
      </c>
      <c r="H116" s="22"/>
      <c r="I116" s="16">
        <f t="shared" si="4"/>
        <v>288.56960000000004</v>
      </c>
      <c r="J116" s="30"/>
      <c r="K116" s="30"/>
    </row>
    <row r="117" spans="1:11" s="34" customFormat="1" x14ac:dyDescent="0.3">
      <c r="A117" s="30">
        <v>8</v>
      </c>
      <c r="B117" s="26" t="s">
        <v>306</v>
      </c>
      <c r="C117" s="31" t="s">
        <v>312</v>
      </c>
      <c r="D117" s="32" t="s">
        <v>313</v>
      </c>
      <c r="E117" s="26" t="s">
        <v>309</v>
      </c>
      <c r="F117" s="13" t="s">
        <v>36</v>
      </c>
      <c r="G117" s="33">
        <v>346.28352000000001</v>
      </c>
      <c r="H117" s="22"/>
      <c r="I117" s="16">
        <f t="shared" si="4"/>
        <v>173.14176</v>
      </c>
      <c r="J117" s="30"/>
      <c r="K117" s="30"/>
    </row>
    <row r="118" spans="1:11" s="34" customFormat="1" x14ac:dyDescent="0.3">
      <c r="A118" s="30">
        <v>8</v>
      </c>
      <c r="B118" s="26" t="s">
        <v>306</v>
      </c>
      <c r="C118" s="31" t="s">
        <v>314</v>
      </c>
      <c r="D118" s="32" t="s">
        <v>315</v>
      </c>
      <c r="E118" s="26" t="s">
        <v>205</v>
      </c>
      <c r="F118" s="19" t="s">
        <v>107</v>
      </c>
      <c r="G118" s="33">
        <v>360.71200000000005</v>
      </c>
      <c r="H118" s="22"/>
      <c r="I118" s="16">
        <f t="shared" si="4"/>
        <v>180.35600000000002</v>
      </c>
      <c r="J118" s="30"/>
      <c r="K118" s="30"/>
    </row>
    <row r="119" spans="1:11" s="34" customFormat="1" x14ac:dyDescent="0.3">
      <c r="A119" s="30">
        <v>8</v>
      </c>
      <c r="B119" s="26" t="s">
        <v>306</v>
      </c>
      <c r="C119" s="31" t="s">
        <v>316</v>
      </c>
      <c r="D119" s="32" t="s">
        <v>317</v>
      </c>
      <c r="E119" s="26" t="s">
        <v>205</v>
      </c>
      <c r="F119" s="19" t="s">
        <v>107</v>
      </c>
      <c r="G119" s="33">
        <v>577.13920000000007</v>
      </c>
      <c r="H119" s="22"/>
      <c r="I119" s="16">
        <f t="shared" si="4"/>
        <v>288.56960000000004</v>
      </c>
      <c r="J119" s="30"/>
      <c r="K119" s="30"/>
    </row>
    <row r="120" spans="1:11" s="34" customFormat="1" x14ac:dyDescent="0.3">
      <c r="A120" s="30">
        <v>8</v>
      </c>
      <c r="B120" s="26" t="s">
        <v>306</v>
      </c>
      <c r="C120" s="31" t="s">
        <v>318</v>
      </c>
      <c r="D120" s="32" t="s">
        <v>319</v>
      </c>
      <c r="E120" s="26" t="s">
        <v>205</v>
      </c>
      <c r="F120" s="19" t="s">
        <v>107</v>
      </c>
      <c r="G120" s="33">
        <v>541.0680000000001</v>
      </c>
      <c r="H120" s="22"/>
      <c r="I120" s="16">
        <f t="shared" si="4"/>
        <v>270.53400000000005</v>
      </c>
      <c r="J120" s="30"/>
      <c r="K120" s="30"/>
    </row>
    <row r="121" spans="1:11" s="34" customFormat="1" x14ac:dyDescent="0.3">
      <c r="A121" s="30">
        <v>8</v>
      </c>
      <c r="B121" s="26" t="s">
        <v>306</v>
      </c>
      <c r="C121" s="31" t="s">
        <v>320</v>
      </c>
      <c r="D121" s="32" t="s">
        <v>321</v>
      </c>
      <c r="E121" s="26" t="s">
        <v>283</v>
      </c>
      <c r="F121" s="26" t="s">
        <v>113</v>
      </c>
      <c r="G121" s="33">
        <v>721.42400000000009</v>
      </c>
      <c r="H121" s="22"/>
      <c r="I121" s="16">
        <f t="shared" si="4"/>
        <v>360.71200000000005</v>
      </c>
      <c r="J121" s="30"/>
      <c r="K121" s="30"/>
    </row>
    <row r="122" spans="1:11" s="34" customFormat="1" x14ac:dyDescent="0.3">
      <c r="A122" s="30">
        <v>8</v>
      </c>
      <c r="B122" s="26" t="s">
        <v>306</v>
      </c>
      <c r="C122" s="31" t="s">
        <v>322</v>
      </c>
      <c r="D122" s="32" t="s">
        <v>317</v>
      </c>
      <c r="E122" s="26" t="s">
        <v>283</v>
      </c>
      <c r="F122" s="26" t="s">
        <v>113</v>
      </c>
      <c r="G122" s="33">
        <v>577.13920000000007</v>
      </c>
      <c r="H122" s="22"/>
      <c r="I122" s="16">
        <f t="shared" si="4"/>
        <v>288.56960000000004</v>
      </c>
      <c r="J122" s="30"/>
      <c r="K122" s="30"/>
    </row>
    <row r="123" spans="1:11" s="34" customFormat="1" x14ac:dyDescent="0.3">
      <c r="A123" s="30">
        <v>8</v>
      </c>
      <c r="B123" s="26" t="s">
        <v>306</v>
      </c>
      <c r="C123" s="31" t="s">
        <v>323</v>
      </c>
      <c r="D123" s="32" t="s">
        <v>315</v>
      </c>
      <c r="E123" s="26" t="s">
        <v>283</v>
      </c>
      <c r="F123" s="26" t="s">
        <v>113</v>
      </c>
      <c r="G123" s="33">
        <v>360.71200000000005</v>
      </c>
      <c r="H123" s="22"/>
      <c r="I123" s="16">
        <f t="shared" si="4"/>
        <v>180.35600000000002</v>
      </c>
      <c r="J123" s="30"/>
      <c r="K123" s="30"/>
    </row>
    <row r="124" spans="1:11" s="34" customFormat="1" x14ac:dyDescent="0.3">
      <c r="A124" s="30">
        <v>8</v>
      </c>
      <c r="B124" s="26" t="s">
        <v>306</v>
      </c>
      <c r="C124" s="31" t="s">
        <v>324</v>
      </c>
      <c r="D124" s="32" t="s">
        <v>325</v>
      </c>
      <c r="E124" s="26" t="s">
        <v>326</v>
      </c>
      <c r="F124" s="26" t="s">
        <v>327</v>
      </c>
      <c r="G124" s="33">
        <v>504.99680000000006</v>
      </c>
      <c r="H124" s="22"/>
      <c r="I124" s="16">
        <f t="shared" si="4"/>
        <v>252.49840000000003</v>
      </c>
      <c r="J124" s="30"/>
      <c r="K124" s="30"/>
    </row>
    <row r="125" spans="1:11" s="34" customFormat="1" x14ac:dyDescent="0.3">
      <c r="A125" s="30">
        <v>8</v>
      </c>
      <c r="B125" s="26" t="s">
        <v>306</v>
      </c>
      <c r="C125" s="31" t="s">
        <v>328</v>
      </c>
      <c r="D125" s="32" t="s">
        <v>329</v>
      </c>
      <c r="E125" s="26" t="s">
        <v>326</v>
      </c>
      <c r="F125" s="26" t="s">
        <v>327</v>
      </c>
      <c r="G125" s="33">
        <v>807.99487999999997</v>
      </c>
      <c r="H125" s="22"/>
      <c r="I125" s="16">
        <f t="shared" si="4"/>
        <v>403.99743999999998</v>
      </c>
      <c r="J125" s="30"/>
      <c r="K125" s="30"/>
    </row>
    <row r="126" spans="1:11" s="34" customFormat="1" x14ac:dyDescent="0.3">
      <c r="A126" s="30">
        <v>8</v>
      </c>
      <c r="B126" s="26" t="s">
        <v>306</v>
      </c>
      <c r="C126" s="31" t="s">
        <v>330</v>
      </c>
      <c r="D126" s="32" t="s">
        <v>319</v>
      </c>
      <c r="E126" s="26" t="s">
        <v>283</v>
      </c>
      <c r="F126" s="26" t="s">
        <v>113</v>
      </c>
      <c r="G126" s="33">
        <v>541.0680000000001</v>
      </c>
      <c r="H126" s="30"/>
      <c r="I126" s="16">
        <f t="shared" si="4"/>
        <v>270.53400000000005</v>
      </c>
      <c r="J126" s="30"/>
      <c r="K126" s="30"/>
    </row>
    <row r="127" spans="1:11" s="34" customFormat="1" x14ac:dyDescent="0.3">
      <c r="A127" s="30">
        <v>8</v>
      </c>
      <c r="B127" s="26" t="s">
        <v>306</v>
      </c>
      <c r="C127" s="31" t="s">
        <v>331</v>
      </c>
      <c r="D127" s="32" t="s">
        <v>332</v>
      </c>
      <c r="E127" s="26" t="s">
        <v>283</v>
      </c>
      <c r="F127" s="26" t="s">
        <v>113</v>
      </c>
      <c r="G127" s="33">
        <v>865.7088</v>
      </c>
      <c r="H127" s="30"/>
      <c r="I127" s="16">
        <f t="shared" si="4"/>
        <v>432.8544</v>
      </c>
      <c r="J127" s="30"/>
      <c r="K127" s="30"/>
    </row>
    <row r="128" spans="1:11" s="34" customFormat="1" x14ac:dyDescent="0.3">
      <c r="A128" s="30">
        <v>8</v>
      </c>
      <c r="B128" s="26" t="s">
        <v>306</v>
      </c>
      <c r="C128" s="31" t="s">
        <v>333</v>
      </c>
      <c r="D128" s="32" t="s">
        <v>334</v>
      </c>
      <c r="E128" s="26" t="s">
        <v>335</v>
      </c>
      <c r="F128" s="13" t="s">
        <v>36</v>
      </c>
      <c r="G128" s="33">
        <v>5771.3919999999998</v>
      </c>
      <c r="H128" s="30"/>
      <c r="I128" s="16">
        <f t="shared" si="4"/>
        <v>2885.6959999999999</v>
      </c>
      <c r="J128" s="30"/>
      <c r="K128" s="30"/>
    </row>
    <row r="129" spans="1:11" s="34" customFormat="1" x14ac:dyDescent="0.3">
      <c r="A129" s="30">
        <v>8</v>
      </c>
      <c r="B129" s="26" t="s">
        <v>306</v>
      </c>
      <c r="C129" s="31" t="s">
        <v>336</v>
      </c>
      <c r="D129" s="32" t="s">
        <v>337</v>
      </c>
      <c r="E129" s="26" t="s">
        <v>338</v>
      </c>
      <c r="F129" s="26" t="s">
        <v>339</v>
      </c>
      <c r="G129" s="33">
        <v>432.85440000000006</v>
      </c>
      <c r="H129" s="30"/>
      <c r="I129" s="16">
        <f t="shared" si="4"/>
        <v>216.42720000000003</v>
      </c>
      <c r="J129" s="30"/>
      <c r="K129" s="30"/>
    </row>
    <row r="130" spans="1:11" s="34" customFormat="1" x14ac:dyDescent="0.3">
      <c r="A130" s="30">
        <v>8</v>
      </c>
      <c r="B130" s="26" t="s">
        <v>306</v>
      </c>
      <c r="C130" s="31" t="s">
        <v>340</v>
      </c>
      <c r="D130" s="32" t="s">
        <v>341</v>
      </c>
      <c r="E130" s="26" t="s">
        <v>338</v>
      </c>
      <c r="F130" s="26" t="s">
        <v>339</v>
      </c>
      <c r="G130" s="33">
        <v>692.56704000000002</v>
      </c>
      <c r="H130" s="30"/>
      <c r="I130" s="16">
        <f t="shared" si="4"/>
        <v>346.28352000000001</v>
      </c>
      <c r="J130" s="30"/>
      <c r="K130" s="30"/>
    </row>
    <row r="131" spans="1:11" s="34" customFormat="1" x14ac:dyDescent="0.3">
      <c r="A131" s="30">
        <v>8</v>
      </c>
      <c r="B131" s="26" t="s">
        <v>306</v>
      </c>
      <c r="C131" s="31" t="s">
        <v>342</v>
      </c>
      <c r="D131" s="32" t="s">
        <v>343</v>
      </c>
      <c r="E131" s="26" t="s">
        <v>344</v>
      </c>
      <c r="F131" s="26" t="s">
        <v>345</v>
      </c>
      <c r="G131" s="33">
        <v>360.71200000000005</v>
      </c>
      <c r="H131" s="30"/>
      <c r="I131" s="16">
        <f t="shared" si="4"/>
        <v>180.35600000000002</v>
      </c>
      <c r="J131" s="30"/>
      <c r="K131" s="30"/>
    </row>
    <row r="132" spans="1:11" x14ac:dyDescent="0.3">
      <c r="A132" s="30">
        <v>8</v>
      </c>
      <c r="B132" s="26" t="s">
        <v>306</v>
      </c>
      <c r="C132" s="31" t="s">
        <v>316</v>
      </c>
      <c r="D132" s="32" t="s">
        <v>346</v>
      </c>
      <c r="E132" s="26" t="s">
        <v>347</v>
      </c>
      <c r="F132" s="26" t="s">
        <v>348</v>
      </c>
      <c r="G132" s="33">
        <v>577.13920000000007</v>
      </c>
      <c r="H132" s="35"/>
      <c r="I132" s="16">
        <f t="shared" si="4"/>
        <v>288.56960000000004</v>
      </c>
      <c r="J132" s="35"/>
      <c r="K132" s="35"/>
    </row>
    <row r="133" spans="1:11" x14ac:dyDescent="0.3">
      <c r="A133" s="30">
        <v>8</v>
      </c>
      <c r="B133" s="26" t="s">
        <v>306</v>
      </c>
      <c r="C133" s="31" t="s">
        <v>349</v>
      </c>
      <c r="D133" s="32" t="s">
        <v>350</v>
      </c>
      <c r="E133" s="26" t="s">
        <v>351</v>
      </c>
      <c r="F133" s="19" t="s">
        <v>89</v>
      </c>
      <c r="G133" s="33">
        <v>807.99487999999997</v>
      </c>
      <c r="H133" s="35"/>
      <c r="I133" s="16">
        <f t="shared" si="4"/>
        <v>403.99743999999998</v>
      </c>
      <c r="J133" s="35"/>
      <c r="K133" s="35"/>
    </row>
    <row r="134" spans="1:11" x14ac:dyDescent="0.3">
      <c r="A134" s="30">
        <v>8</v>
      </c>
      <c r="B134" s="26" t="s">
        <v>306</v>
      </c>
      <c r="C134" s="31" t="s">
        <v>352</v>
      </c>
      <c r="D134" s="32" t="s">
        <v>353</v>
      </c>
      <c r="E134" s="26" t="s">
        <v>106</v>
      </c>
      <c r="F134" s="19" t="s">
        <v>107</v>
      </c>
      <c r="G134" s="33">
        <v>577.13920000000007</v>
      </c>
      <c r="H134" s="35"/>
      <c r="I134" s="16">
        <f t="shared" si="4"/>
        <v>288.56960000000004</v>
      </c>
      <c r="J134" s="35"/>
      <c r="K134" s="35"/>
    </row>
    <row r="135" spans="1:11" x14ac:dyDescent="0.3">
      <c r="A135" s="30">
        <v>8</v>
      </c>
      <c r="B135" s="26" t="s">
        <v>306</v>
      </c>
      <c r="C135" s="31" t="s">
        <v>354</v>
      </c>
      <c r="D135" s="32" t="s">
        <v>355</v>
      </c>
      <c r="E135" s="26" t="s">
        <v>106</v>
      </c>
      <c r="F135" s="19" t="s">
        <v>107</v>
      </c>
      <c r="G135" s="33">
        <v>807.99487999999997</v>
      </c>
      <c r="H135" s="35"/>
      <c r="I135" s="16">
        <f t="shared" ref="I135:I198" si="5">G135*0.5</f>
        <v>403.99743999999998</v>
      </c>
      <c r="J135" s="35"/>
      <c r="K135" s="35"/>
    </row>
    <row r="136" spans="1:11" x14ac:dyDescent="0.3">
      <c r="A136" s="30">
        <v>8</v>
      </c>
      <c r="B136" s="26" t="s">
        <v>306</v>
      </c>
      <c r="C136" s="31" t="s">
        <v>356</v>
      </c>
      <c r="D136" s="32" t="s">
        <v>357</v>
      </c>
      <c r="E136" s="26" t="s">
        <v>106</v>
      </c>
      <c r="F136" s="19" t="s">
        <v>107</v>
      </c>
      <c r="G136" s="33">
        <v>1154.2784000000001</v>
      </c>
      <c r="H136" s="35"/>
      <c r="I136" s="16">
        <f t="shared" si="5"/>
        <v>577.13920000000007</v>
      </c>
      <c r="J136" s="35"/>
      <c r="K136" s="35"/>
    </row>
    <row r="137" spans="1:11" x14ac:dyDescent="0.3">
      <c r="A137" s="30">
        <v>8</v>
      </c>
      <c r="B137" s="26" t="s">
        <v>306</v>
      </c>
      <c r="C137" s="31" t="s">
        <v>358</v>
      </c>
      <c r="D137" s="32" t="s">
        <v>359</v>
      </c>
      <c r="E137" s="26" t="s">
        <v>106</v>
      </c>
      <c r="F137" s="19" t="s">
        <v>107</v>
      </c>
      <c r="G137" s="33">
        <v>360.71200000000005</v>
      </c>
      <c r="H137" s="35"/>
      <c r="I137" s="16">
        <f t="shared" si="5"/>
        <v>180.35600000000002</v>
      </c>
      <c r="J137" s="35"/>
      <c r="K137" s="35"/>
    </row>
    <row r="138" spans="1:11" x14ac:dyDescent="0.3">
      <c r="A138" s="30">
        <v>8</v>
      </c>
      <c r="B138" s="26" t="s">
        <v>306</v>
      </c>
      <c r="C138" s="31" t="s">
        <v>360</v>
      </c>
      <c r="D138" s="32" t="s">
        <v>361</v>
      </c>
      <c r="E138" s="26" t="s">
        <v>106</v>
      </c>
      <c r="F138" s="19" t="s">
        <v>107</v>
      </c>
      <c r="G138" s="33">
        <v>504.99680000000006</v>
      </c>
      <c r="H138" s="35"/>
      <c r="I138" s="16">
        <f t="shared" si="5"/>
        <v>252.49840000000003</v>
      </c>
      <c r="J138" s="35"/>
      <c r="K138" s="35"/>
    </row>
    <row r="139" spans="1:11" x14ac:dyDescent="0.3">
      <c r="A139" s="30">
        <v>8</v>
      </c>
      <c r="B139" s="26" t="s">
        <v>306</v>
      </c>
      <c r="C139" s="31" t="s">
        <v>362</v>
      </c>
      <c r="D139" s="32" t="s">
        <v>363</v>
      </c>
      <c r="E139" s="26" t="s">
        <v>106</v>
      </c>
      <c r="F139" s="19" t="s">
        <v>107</v>
      </c>
      <c r="G139" s="33">
        <v>721.42400000000009</v>
      </c>
      <c r="H139" s="35"/>
      <c r="I139" s="16">
        <f t="shared" si="5"/>
        <v>360.71200000000005</v>
      </c>
      <c r="J139" s="35"/>
      <c r="K139" s="35"/>
    </row>
    <row r="140" spans="1:11" x14ac:dyDescent="0.3">
      <c r="A140" s="30">
        <v>8</v>
      </c>
      <c r="B140" s="26" t="s">
        <v>306</v>
      </c>
      <c r="C140" s="31" t="s">
        <v>364</v>
      </c>
      <c r="D140" s="32" t="s">
        <v>365</v>
      </c>
      <c r="E140" s="26" t="s">
        <v>366</v>
      </c>
      <c r="F140" s="19" t="s">
        <v>89</v>
      </c>
      <c r="G140" s="33">
        <v>577.13920000000007</v>
      </c>
      <c r="H140" s="35"/>
      <c r="I140" s="16">
        <f t="shared" si="5"/>
        <v>288.56960000000004</v>
      </c>
      <c r="J140" s="35"/>
      <c r="K140" s="35"/>
    </row>
    <row r="141" spans="1:11" s="34" customFormat="1" x14ac:dyDescent="0.3">
      <c r="A141" s="30">
        <v>8</v>
      </c>
      <c r="B141" s="26" t="s">
        <v>306</v>
      </c>
      <c r="C141" s="31" t="s">
        <v>367</v>
      </c>
      <c r="D141" s="32" t="s">
        <v>368</v>
      </c>
      <c r="E141" s="26" t="s">
        <v>205</v>
      </c>
      <c r="F141" s="19" t="s">
        <v>107</v>
      </c>
      <c r="G141" s="33">
        <v>522.08744517543869</v>
      </c>
      <c r="H141" s="30"/>
      <c r="I141" s="16">
        <f t="shared" si="5"/>
        <v>261.04372258771934</v>
      </c>
      <c r="J141" s="30"/>
      <c r="K141" s="36">
        <f t="shared" ref="K141:K155" si="6">G141</f>
        <v>522.08744517543869</v>
      </c>
    </row>
    <row r="142" spans="1:11" s="34" customFormat="1" x14ac:dyDescent="0.3">
      <c r="A142" s="30">
        <v>8</v>
      </c>
      <c r="B142" s="26" t="s">
        <v>306</v>
      </c>
      <c r="C142" s="31" t="s">
        <v>369</v>
      </c>
      <c r="D142" s="32" t="s">
        <v>370</v>
      </c>
      <c r="E142" s="26" t="s">
        <v>205</v>
      </c>
      <c r="F142" s="19" t="s">
        <v>107</v>
      </c>
      <c r="G142" s="33">
        <v>261.04372258771934</v>
      </c>
      <c r="H142" s="30"/>
      <c r="I142" s="16">
        <f t="shared" si="5"/>
        <v>130.52186129385967</v>
      </c>
      <c r="J142" s="30"/>
      <c r="K142" s="36">
        <f t="shared" si="6"/>
        <v>261.04372258771934</v>
      </c>
    </row>
    <row r="143" spans="1:11" s="34" customFormat="1" x14ac:dyDescent="0.3">
      <c r="A143" s="30">
        <v>8</v>
      </c>
      <c r="B143" s="26" t="s">
        <v>306</v>
      </c>
      <c r="C143" s="31" t="s">
        <v>371</v>
      </c>
      <c r="D143" s="26" t="s">
        <v>372</v>
      </c>
      <c r="E143" s="26" t="s">
        <v>373</v>
      </c>
      <c r="F143" s="26" t="s">
        <v>348</v>
      </c>
      <c r="G143" s="33">
        <v>208.83497807017545</v>
      </c>
      <c r="H143" s="30"/>
      <c r="I143" s="16">
        <f t="shared" si="5"/>
        <v>104.41748903508773</v>
      </c>
      <c r="J143" s="30"/>
      <c r="K143" s="36">
        <f t="shared" si="6"/>
        <v>208.83497807017545</v>
      </c>
    </row>
    <row r="144" spans="1:11" s="34" customFormat="1" x14ac:dyDescent="0.3">
      <c r="A144" s="30">
        <v>8</v>
      </c>
      <c r="B144" s="26" t="s">
        <v>306</v>
      </c>
      <c r="C144" s="31" t="s">
        <v>374</v>
      </c>
      <c r="D144" s="26" t="s">
        <v>375</v>
      </c>
      <c r="E144" s="26" t="s">
        <v>376</v>
      </c>
      <c r="F144" s="26" t="s">
        <v>348</v>
      </c>
      <c r="G144" s="33">
        <v>417.66995614035091</v>
      </c>
      <c r="H144" s="30"/>
      <c r="I144" s="16">
        <f t="shared" si="5"/>
        <v>208.83497807017545</v>
      </c>
      <c r="J144" s="30"/>
      <c r="K144" s="36">
        <f t="shared" si="6"/>
        <v>417.66995614035091</v>
      </c>
    </row>
    <row r="145" spans="1:11" s="34" customFormat="1" x14ac:dyDescent="0.3">
      <c r="A145" s="30">
        <v>8</v>
      </c>
      <c r="B145" s="26" t="s">
        <v>306</v>
      </c>
      <c r="C145" s="31" t="s">
        <v>377</v>
      </c>
      <c r="D145" s="37" t="s">
        <v>370</v>
      </c>
      <c r="E145" s="26" t="s">
        <v>283</v>
      </c>
      <c r="F145" s="26" t="s">
        <v>113</v>
      </c>
      <c r="G145" s="33">
        <v>261.04372258771934</v>
      </c>
      <c r="H145" s="30"/>
      <c r="I145" s="16">
        <f t="shared" si="5"/>
        <v>130.52186129385967</v>
      </c>
      <c r="J145" s="30"/>
      <c r="K145" s="36">
        <f t="shared" si="6"/>
        <v>261.04372258771934</v>
      </c>
    </row>
    <row r="146" spans="1:11" s="34" customFormat="1" x14ac:dyDescent="0.3">
      <c r="A146" s="30">
        <v>8</v>
      </c>
      <c r="B146" s="26" t="s">
        <v>306</v>
      </c>
      <c r="C146" s="31" t="s">
        <v>378</v>
      </c>
      <c r="D146" s="37" t="s">
        <v>368</v>
      </c>
      <c r="E146" s="26" t="s">
        <v>283</v>
      </c>
      <c r="F146" s="26" t="s">
        <v>113</v>
      </c>
      <c r="G146" s="33">
        <v>522.08744517543869</v>
      </c>
      <c r="H146" s="30"/>
      <c r="I146" s="16">
        <f t="shared" si="5"/>
        <v>261.04372258771934</v>
      </c>
      <c r="J146" s="30"/>
      <c r="K146" s="36">
        <f t="shared" si="6"/>
        <v>522.08744517543869</v>
      </c>
    </row>
    <row r="147" spans="1:11" s="34" customFormat="1" x14ac:dyDescent="0.3">
      <c r="A147" s="30">
        <v>8</v>
      </c>
      <c r="B147" s="26" t="s">
        <v>306</v>
      </c>
      <c r="C147" s="31" t="s">
        <v>379</v>
      </c>
      <c r="D147" s="26" t="s">
        <v>380</v>
      </c>
      <c r="E147" s="26" t="s">
        <v>381</v>
      </c>
      <c r="F147" s="13" t="s">
        <v>36</v>
      </c>
      <c r="G147" s="33">
        <v>261.04372258771934</v>
      </c>
      <c r="H147" s="30"/>
      <c r="I147" s="16">
        <f t="shared" si="5"/>
        <v>130.52186129385967</v>
      </c>
      <c r="J147" s="30"/>
      <c r="K147" s="36">
        <f t="shared" si="6"/>
        <v>261.04372258771934</v>
      </c>
    </row>
    <row r="148" spans="1:11" s="34" customFormat="1" x14ac:dyDescent="0.3">
      <c r="A148" s="30">
        <v>8</v>
      </c>
      <c r="B148" s="26" t="s">
        <v>306</v>
      </c>
      <c r="C148" s="31" t="s">
        <v>382</v>
      </c>
      <c r="D148" s="26" t="s">
        <v>383</v>
      </c>
      <c r="E148" s="26" t="s">
        <v>384</v>
      </c>
      <c r="F148" s="19" t="s">
        <v>89</v>
      </c>
      <c r="G148" s="33">
        <v>267.22523793859648</v>
      </c>
      <c r="H148" s="30"/>
      <c r="I148" s="16">
        <f t="shared" si="5"/>
        <v>133.61261896929824</v>
      </c>
      <c r="J148" s="30"/>
      <c r="K148" s="36">
        <f t="shared" si="6"/>
        <v>267.22523793859648</v>
      </c>
    </row>
    <row r="149" spans="1:11" s="34" customFormat="1" x14ac:dyDescent="0.3">
      <c r="A149" s="30">
        <v>8</v>
      </c>
      <c r="B149" s="26" t="s">
        <v>306</v>
      </c>
      <c r="C149" s="31" t="s">
        <v>385</v>
      </c>
      <c r="D149" s="26" t="s">
        <v>386</v>
      </c>
      <c r="E149" s="26" t="s">
        <v>384</v>
      </c>
      <c r="F149" s="19" t="s">
        <v>89</v>
      </c>
      <c r="G149" s="33">
        <v>1074.0800592105263</v>
      </c>
      <c r="H149" s="30"/>
      <c r="I149" s="16">
        <f t="shared" si="5"/>
        <v>537.04002960526316</v>
      </c>
      <c r="J149" s="30"/>
      <c r="K149" s="36">
        <f t="shared" si="6"/>
        <v>1074.0800592105263</v>
      </c>
    </row>
    <row r="150" spans="1:11" s="34" customFormat="1" x14ac:dyDescent="0.3">
      <c r="A150" s="30">
        <v>8</v>
      </c>
      <c r="B150" s="26" t="s">
        <v>306</v>
      </c>
      <c r="C150" s="31" t="s">
        <v>387</v>
      </c>
      <c r="D150" s="26" t="s">
        <v>388</v>
      </c>
      <c r="E150" s="26" t="s">
        <v>389</v>
      </c>
      <c r="F150" s="13" t="s">
        <v>36</v>
      </c>
      <c r="G150" s="33">
        <v>229.0502039473684</v>
      </c>
      <c r="H150" s="30"/>
      <c r="I150" s="16">
        <f t="shared" si="5"/>
        <v>114.5251019736842</v>
      </c>
      <c r="J150" s="30"/>
      <c r="K150" s="36">
        <f t="shared" si="6"/>
        <v>229.0502039473684</v>
      </c>
    </row>
    <row r="151" spans="1:11" s="34" customFormat="1" x14ac:dyDescent="0.3">
      <c r="A151" s="30">
        <v>8</v>
      </c>
      <c r="B151" s="26" t="s">
        <v>306</v>
      </c>
      <c r="C151" s="31" t="s">
        <v>390</v>
      </c>
      <c r="D151" s="26" t="s">
        <v>391</v>
      </c>
      <c r="E151" s="26" t="s">
        <v>389</v>
      </c>
      <c r="F151" s="13" t="s">
        <v>36</v>
      </c>
      <c r="G151" s="33">
        <v>458.1004078947368</v>
      </c>
      <c r="H151" s="30"/>
      <c r="I151" s="16">
        <f t="shared" si="5"/>
        <v>229.0502039473684</v>
      </c>
      <c r="J151" s="30"/>
      <c r="K151" s="36">
        <f t="shared" si="6"/>
        <v>458.1004078947368</v>
      </c>
    </row>
    <row r="152" spans="1:11" s="34" customFormat="1" x14ac:dyDescent="0.3">
      <c r="A152" s="30">
        <v>8</v>
      </c>
      <c r="B152" s="26" t="s">
        <v>306</v>
      </c>
      <c r="C152" s="31" t="s">
        <v>392</v>
      </c>
      <c r="D152" s="26" t="s">
        <v>393</v>
      </c>
      <c r="E152" s="26" t="s">
        <v>366</v>
      </c>
      <c r="F152" s="19" t="s">
        <v>89</v>
      </c>
      <c r="G152" s="33">
        <v>380.91500000000002</v>
      </c>
      <c r="H152" s="30"/>
      <c r="I152" s="16">
        <f t="shared" si="5"/>
        <v>190.45750000000001</v>
      </c>
      <c r="J152" s="30"/>
      <c r="K152" s="36">
        <f t="shared" si="6"/>
        <v>380.91500000000002</v>
      </c>
    </row>
    <row r="153" spans="1:11" s="34" customFormat="1" x14ac:dyDescent="0.3">
      <c r="A153" s="30">
        <v>8</v>
      </c>
      <c r="B153" s="26" t="s">
        <v>306</v>
      </c>
      <c r="C153" s="31" t="s">
        <v>394</v>
      </c>
      <c r="D153" s="26" t="s">
        <v>395</v>
      </c>
      <c r="E153" s="26" t="s">
        <v>366</v>
      </c>
      <c r="F153" s="19" t="s">
        <v>89</v>
      </c>
      <c r="G153" s="33">
        <v>534.45047587719296</v>
      </c>
      <c r="H153" s="30"/>
      <c r="I153" s="16">
        <f t="shared" si="5"/>
        <v>267.22523793859648</v>
      </c>
      <c r="J153" s="30"/>
      <c r="K153" s="36">
        <f t="shared" si="6"/>
        <v>534.45047587719296</v>
      </c>
    </row>
    <row r="154" spans="1:11" s="34" customFormat="1" x14ac:dyDescent="0.3">
      <c r="A154" s="30">
        <v>8</v>
      </c>
      <c r="B154" s="26" t="s">
        <v>306</v>
      </c>
      <c r="C154" s="31" t="s">
        <v>396</v>
      </c>
      <c r="D154" s="38" t="s">
        <v>397</v>
      </c>
      <c r="E154" s="26" t="s">
        <v>398</v>
      </c>
      <c r="F154" s="19" t="s">
        <v>36</v>
      </c>
      <c r="G154" s="33">
        <v>229.0502039473684</v>
      </c>
      <c r="H154" s="30"/>
      <c r="I154" s="16">
        <f t="shared" si="5"/>
        <v>114.5251019736842</v>
      </c>
      <c r="J154" s="30"/>
      <c r="K154" s="36">
        <f t="shared" si="6"/>
        <v>229.0502039473684</v>
      </c>
    </row>
    <row r="155" spans="1:11" x14ac:dyDescent="0.3">
      <c r="A155" s="30">
        <v>8</v>
      </c>
      <c r="B155" s="26" t="s">
        <v>306</v>
      </c>
      <c r="C155" s="31" t="s">
        <v>399</v>
      </c>
      <c r="D155" s="32" t="s">
        <v>400</v>
      </c>
      <c r="E155" s="26" t="s">
        <v>351</v>
      </c>
      <c r="F155" s="19" t="s">
        <v>89</v>
      </c>
      <c r="G155" s="33">
        <v>266.64050000000003</v>
      </c>
      <c r="H155" s="35"/>
      <c r="I155" s="16">
        <f t="shared" si="5"/>
        <v>133.32025000000002</v>
      </c>
      <c r="J155" s="35"/>
      <c r="K155" s="36">
        <f t="shared" si="6"/>
        <v>266.64050000000003</v>
      </c>
    </row>
    <row r="156" spans="1:11" s="17" customFormat="1" x14ac:dyDescent="0.3">
      <c r="A156" s="10">
        <v>9</v>
      </c>
      <c r="B156" s="11" t="s">
        <v>401</v>
      </c>
      <c r="C156" s="12" t="s">
        <v>402</v>
      </c>
      <c r="D156" s="11" t="s">
        <v>403</v>
      </c>
      <c r="E156" s="19" t="s">
        <v>163</v>
      </c>
      <c r="F156" s="13" t="s">
        <v>36</v>
      </c>
      <c r="G156" s="14">
        <v>533.69500000000005</v>
      </c>
      <c r="H156" s="15"/>
      <c r="I156" s="16">
        <f t="shared" si="5"/>
        <v>266.84750000000003</v>
      </c>
      <c r="J156" s="15"/>
      <c r="K156" s="15"/>
    </row>
    <row r="157" spans="1:11" s="17" customFormat="1" x14ac:dyDescent="0.3">
      <c r="A157" s="10">
        <v>9</v>
      </c>
      <c r="B157" s="13" t="s">
        <v>404</v>
      </c>
      <c r="C157" s="20" t="s">
        <v>405</v>
      </c>
      <c r="D157" s="19" t="s">
        <v>406</v>
      </c>
      <c r="E157" s="19" t="s">
        <v>269</v>
      </c>
      <c r="F157" s="13" t="s">
        <v>17</v>
      </c>
      <c r="G157" s="21">
        <v>21.25</v>
      </c>
      <c r="H157" s="15"/>
      <c r="I157" s="16">
        <f t="shared" si="5"/>
        <v>10.625</v>
      </c>
      <c r="J157" s="15"/>
      <c r="K157" s="16">
        <f>G157</f>
        <v>21.25</v>
      </c>
    </row>
    <row r="158" spans="1:11" s="17" customFormat="1" x14ac:dyDescent="0.3">
      <c r="A158" s="18">
        <v>9</v>
      </c>
      <c r="B158" s="13" t="s">
        <v>404</v>
      </c>
      <c r="C158" s="20" t="s">
        <v>407</v>
      </c>
      <c r="D158" s="19" t="s">
        <v>406</v>
      </c>
      <c r="E158" s="39" t="s">
        <v>16</v>
      </c>
      <c r="F158" s="13" t="s">
        <v>17</v>
      </c>
      <c r="G158" s="21">
        <v>21.25</v>
      </c>
      <c r="H158" s="15"/>
      <c r="I158" s="16">
        <f t="shared" si="5"/>
        <v>10.625</v>
      </c>
      <c r="J158" s="15"/>
      <c r="K158" s="16">
        <f>G158</f>
        <v>21.25</v>
      </c>
    </row>
    <row r="159" spans="1:11" s="17" customFormat="1" x14ac:dyDescent="0.3">
      <c r="A159" s="18">
        <v>10</v>
      </c>
      <c r="B159" s="19" t="s">
        <v>408</v>
      </c>
      <c r="C159" s="23" t="s">
        <v>409</v>
      </c>
      <c r="D159" s="19" t="s">
        <v>410</v>
      </c>
      <c r="E159" s="40" t="s">
        <v>411</v>
      </c>
      <c r="F159" s="19" t="s">
        <v>239</v>
      </c>
      <c r="G159" s="21">
        <v>287.77653571428567</v>
      </c>
      <c r="H159" s="15"/>
      <c r="I159" s="16">
        <f t="shared" si="5"/>
        <v>143.88826785714284</v>
      </c>
      <c r="J159" s="15"/>
      <c r="K159" s="15"/>
    </row>
    <row r="160" spans="1:11" s="17" customFormat="1" x14ac:dyDescent="0.3">
      <c r="A160" s="18">
        <v>10</v>
      </c>
      <c r="B160" s="19" t="s">
        <v>408</v>
      </c>
      <c r="C160" s="23" t="s">
        <v>412</v>
      </c>
      <c r="D160" s="19" t="s">
        <v>413</v>
      </c>
      <c r="E160" s="26" t="s">
        <v>366</v>
      </c>
      <c r="F160" s="19" t="s">
        <v>89</v>
      </c>
      <c r="G160" s="21">
        <v>402.88714999999996</v>
      </c>
      <c r="H160" s="15"/>
      <c r="I160" s="16">
        <f t="shared" si="5"/>
        <v>201.44357499999998</v>
      </c>
      <c r="J160" s="15"/>
      <c r="K160" s="15"/>
    </row>
    <row r="161" spans="1:11" s="17" customFormat="1" x14ac:dyDescent="0.3">
      <c r="A161" s="18">
        <v>10</v>
      </c>
      <c r="B161" s="19" t="s">
        <v>408</v>
      </c>
      <c r="C161" s="23" t="s">
        <v>414</v>
      </c>
      <c r="D161" s="19" t="s">
        <v>410</v>
      </c>
      <c r="E161" s="26" t="s">
        <v>415</v>
      </c>
      <c r="F161" s="13" t="s">
        <v>17</v>
      </c>
      <c r="G161" s="21">
        <v>287.77653571428567</v>
      </c>
      <c r="H161" s="15"/>
      <c r="I161" s="16">
        <f t="shared" si="5"/>
        <v>143.88826785714284</v>
      </c>
      <c r="J161" s="15"/>
      <c r="K161" s="15"/>
    </row>
    <row r="162" spans="1:11" s="17" customFormat="1" x14ac:dyDescent="0.3">
      <c r="A162" s="18">
        <v>10</v>
      </c>
      <c r="B162" s="19" t="s">
        <v>408</v>
      </c>
      <c r="C162" s="23" t="s">
        <v>416</v>
      </c>
      <c r="D162" s="19" t="s">
        <v>417</v>
      </c>
      <c r="E162" s="13" t="s">
        <v>418</v>
      </c>
      <c r="F162" s="13" t="s">
        <v>17</v>
      </c>
      <c r="G162" s="21">
        <v>287.77653571428567</v>
      </c>
      <c r="H162" s="15"/>
      <c r="I162" s="16">
        <f t="shared" si="5"/>
        <v>143.88826785714284</v>
      </c>
      <c r="J162" s="15"/>
      <c r="K162" s="15"/>
    </row>
    <row r="163" spans="1:11" s="17" customFormat="1" x14ac:dyDescent="0.3">
      <c r="A163" s="18">
        <v>11</v>
      </c>
      <c r="B163" s="19" t="s">
        <v>419</v>
      </c>
      <c r="C163" s="23" t="s">
        <v>420</v>
      </c>
      <c r="D163" s="19" t="s">
        <v>421</v>
      </c>
      <c r="E163" s="19" t="s">
        <v>422</v>
      </c>
      <c r="F163" s="19" t="s">
        <v>423</v>
      </c>
      <c r="G163" s="21">
        <v>522.89775000000009</v>
      </c>
      <c r="H163" s="15"/>
      <c r="I163" s="16">
        <f t="shared" si="5"/>
        <v>261.44887500000004</v>
      </c>
      <c r="J163" s="15"/>
      <c r="K163" s="15"/>
    </row>
    <row r="164" spans="1:11" s="17" customFormat="1" x14ac:dyDescent="0.3">
      <c r="A164" s="18">
        <v>11</v>
      </c>
      <c r="B164" s="19" t="s">
        <v>419</v>
      </c>
      <c r="C164" s="23" t="s">
        <v>424</v>
      </c>
      <c r="D164" s="19" t="s">
        <v>425</v>
      </c>
      <c r="E164" s="19" t="s">
        <v>426</v>
      </c>
      <c r="F164" s="19" t="s">
        <v>427</v>
      </c>
      <c r="G164" s="21">
        <v>130.72443750000002</v>
      </c>
      <c r="H164" s="15"/>
      <c r="I164" s="16">
        <f t="shared" si="5"/>
        <v>65.362218750000011</v>
      </c>
      <c r="J164" s="15"/>
      <c r="K164" s="15"/>
    </row>
    <row r="165" spans="1:11" s="17" customFormat="1" x14ac:dyDescent="0.3">
      <c r="A165" s="18">
        <v>11</v>
      </c>
      <c r="B165" s="19" t="s">
        <v>419</v>
      </c>
      <c r="C165" s="23" t="s">
        <v>428</v>
      </c>
      <c r="D165" s="19" t="s">
        <v>429</v>
      </c>
      <c r="E165" s="19" t="s">
        <v>254</v>
      </c>
      <c r="F165" s="19" t="s">
        <v>26</v>
      </c>
      <c r="G165" s="21">
        <v>522.89775000000009</v>
      </c>
      <c r="H165" s="15"/>
      <c r="I165" s="16">
        <f t="shared" si="5"/>
        <v>261.44887500000004</v>
      </c>
      <c r="J165" s="15"/>
      <c r="K165" s="15"/>
    </row>
    <row r="166" spans="1:11" s="17" customFormat="1" x14ac:dyDescent="0.3">
      <c r="A166" s="18">
        <v>11</v>
      </c>
      <c r="B166" s="19" t="s">
        <v>419</v>
      </c>
      <c r="C166" s="23" t="s">
        <v>430</v>
      </c>
      <c r="D166" s="19" t="s">
        <v>431</v>
      </c>
      <c r="E166" s="19" t="s">
        <v>295</v>
      </c>
      <c r="F166" s="13" t="s">
        <v>36</v>
      </c>
      <c r="G166" s="21">
        <v>166.18350000000001</v>
      </c>
      <c r="H166" s="15"/>
      <c r="I166" s="16">
        <f t="shared" si="5"/>
        <v>83.091750000000005</v>
      </c>
      <c r="J166" s="15"/>
      <c r="K166" s="16">
        <f t="shared" ref="K166:K187" si="7">G166</f>
        <v>166.18350000000001</v>
      </c>
    </row>
    <row r="167" spans="1:11" s="17" customFormat="1" x14ac:dyDescent="0.3">
      <c r="A167" s="18">
        <v>11</v>
      </c>
      <c r="B167" s="19" t="s">
        <v>419</v>
      </c>
      <c r="C167" s="23" t="s">
        <v>432</v>
      </c>
      <c r="D167" s="19" t="s">
        <v>433</v>
      </c>
      <c r="E167" s="19" t="s">
        <v>434</v>
      </c>
      <c r="F167" s="13" t="s">
        <v>36</v>
      </c>
      <c r="G167" s="21">
        <v>276.97250000000003</v>
      </c>
      <c r="H167" s="15"/>
      <c r="I167" s="16">
        <f t="shared" si="5"/>
        <v>138.48625000000001</v>
      </c>
      <c r="J167" s="15"/>
      <c r="K167" s="16">
        <f t="shared" si="7"/>
        <v>276.97250000000003</v>
      </c>
    </row>
    <row r="168" spans="1:11" s="17" customFormat="1" x14ac:dyDescent="0.3">
      <c r="A168" s="18">
        <v>11</v>
      </c>
      <c r="B168" s="19" t="s">
        <v>419</v>
      </c>
      <c r="C168" s="23" t="s">
        <v>435</v>
      </c>
      <c r="D168" s="19" t="s">
        <v>436</v>
      </c>
      <c r="E168" s="24" t="s">
        <v>437</v>
      </c>
      <c r="F168" s="13" t="s">
        <v>36</v>
      </c>
      <c r="G168" s="21">
        <v>276.97250000000003</v>
      </c>
      <c r="H168" s="15"/>
      <c r="I168" s="16">
        <f t="shared" si="5"/>
        <v>138.48625000000001</v>
      </c>
      <c r="J168" s="15"/>
      <c r="K168" s="16">
        <f t="shared" si="7"/>
        <v>276.97250000000003</v>
      </c>
    </row>
    <row r="169" spans="1:11" s="17" customFormat="1" x14ac:dyDescent="0.3">
      <c r="A169" s="18">
        <v>11</v>
      </c>
      <c r="B169" s="19" t="s">
        <v>419</v>
      </c>
      <c r="C169" s="23" t="s">
        <v>438</v>
      </c>
      <c r="D169" s="19" t="s">
        <v>439</v>
      </c>
      <c r="E169" s="13" t="s">
        <v>440</v>
      </c>
      <c r="F169" s="19" t="s">
        <v>138</v>
      </c>
      <c r="G169" s="21">
        <v>221.578</v>
      </c>
      <c r="H169" s="15"/>
      <c r="I169" s="16">
        <f t="shared" si="5"/>
        <v>110.789</v>
      </c>
      <c r="J169" s="15"/>
      <c r="K169" s="16">
        <f t="shared" si="7"/>
        <v>221.578</v>
      </c>
    </row>
    <row r="170" spans="1:11" s="17" customFormat="1" x14ac:dyDescent="0.3">
      <c r="A170" s="18">
        <v>12</v>
      </c>
      <c r="B170" s="13" t="s">
        <v>441</v>
      </c>
      <c r="C170" s="23" t="s">
        <v>442</v>
      </c>
      <c r="D170" s="19" t="s">
        <v>443</v>
      </c>
      <c r="E170" s="39" t="s">
        <v>444</v>
      </c>
      <c r="F170" s="41" t="s">
        <v>89</v>
      </c>
      <c r="G170" s="21">
        <v>76</v>
      </c>
      <c r="H170" s="15"/>
      <c r="I170" s="16">
        <f t="shared" si="5"/>
        <v>38</v>
      </c>
      <c r="J170" s="15"/>
      <c r="K170" s="16">
        <f t="shared" si="7"/>
        <v>76</v>
      </c>
    </row>
    <row r="171" spans="1:11" s="17" customFormat="1" x14ac:dyDescent="0.3">
      <c r="A171" s="18">
        <v>12</v>
      </c>
      <c r="B171" s="13" t="s">
        <v>441</v>
      </c>
      <c r="C171" s="23" t="s">
        <v>445</v>
      </c>
      <c r="D171" s="19" t="s">
        <v>446</v>
      </c>
      <c r="E171" s="19" t="s">
        <v>25</v>
      </c>
      <c r="F171" s="19" t="s">
        <v>26</v>
      </c>
      <c r="G171" s="21">
        <v>38</v>
      </c>
      <c r="H171" s="15"/>
      <c r="I171" s="16">
        <f t="shared" si="5"/>
        <v>19</v>
      </c>
      <c r="J171" s="15"/>
      <c r="K171" s="16">
        <f t="shared" si="7"/>
        <v>38</v>
      </c>
    </row>
    <row r="172" spans="1:11" s="17" customFormat="1" x14ac:dyDescent="0.3">
      <c r="A172" s="18">
        <v>12</v>
      </c>
      <c r="B172" s="13" t="s">
        <v>441</v>
      </c>
      <c r="C172" s="23" t="s">
        <v>447</v>
      </c>
      <c r="D172" s="19" t="s">
        <v>448</v>
      </c>
      <c r="E172" s="40" t="s">
        <v>449</v>
      </c>
      <c r="F172" s="19" t="s">
        <v>83</v>
      </c>
      <c r="G172" s="21">
        <v>38</v>
      </c>
      <c r="H172" s="15"/>
      <c r="I172" s="16">
        <f t="shared" si="5"/>
        <v>19</v>
      </c>
      <c r="J172" s="15"/>
      <c r="K172" s="16">
        <f t="shared" si="7"/>
        <v>38</v>
      </c>
    </row>
    <row r="173" spans="1:11" s="17" customFormat="1" x14ac:dyDescent="0.3">
      <c r="A173" s="18">
        <v>12</v>
      </c>
      <c r="B173" s="13" t="s">
        <v>441</v>
      </c>
      <c r="C173" s="23" t="s">
        <v>450</v>
      </c>
      <c r="D173" s="19" t="s">
        <v>451</v>
      </c>
      <c r="E173" s="19" t="s">
        <v>452</v>
      </c>
      <c r="F173" s="19" t="s">
        <v>453</v>
      </c>
      <c r="G173" s="21">
        <v>38</v>
      </c>
      <c r="H173" s="15"/>
      <c r="I173" s="16">
        <f t="shared" si="5"/>
        <v>19</v>
      </c>
      <c r="J173" s="15"/>
      <c r="K173" s="16">
        <f t="shared" si="7"/>
        <v>38</v>
      </c>
    </row>
    <row r="174" spans="1:11" s="17" customFormat="1" x14ac:dyDescent="0.3">
      <c r="A174" s="18">
        <v>12</v>
      </c>
      <c r="B174" s="13" t="s">
        <v>441</v>
      </c>
      <c r="C174" s="23" t="s">
        <v>454</v>
      </c>
      <c r="D174" s="13" t="s">
        <v>455</v>
      </c>
      <c r="E174" s="19" t="s">
        <v>456</v>
      </c>
      <c r="F174" s="13" t="s">
        <v>17</v>
      </c>
      <c r="G174" s="21">
        <v>114</v>
      </c>
      <c r="H174" s="15"/>
      <c r="I174" s="16">
        <f t="shared" si="5"/>
        <v>57</v>
      </c>
      <c r="J174" s="15"/>
      <c r="K174" s="16">
        <f t="shared" si="7"/>
        <v>114</v>
      </c>
    </row>
    <row r="175" spans="1:11" s="17" customFormat="1" x14ac:dyDescent="0.3">
      <c r="A175" s="18">
        <v>12</v>
      </c>
      <c r="B175" s="13" t="s">
        <v>441</v>
      </c>
      <c r="C175" s="23" t="s">
        <v>457</v>
      </c>
      <c r="D175" s="13" t="s">
        <v>446</v>
      </c>
      <c r="E175" s="40" t="s">
        <v>411</v>
      </c>
      <c r="F175" s="19" t="s">
        <v>239</v>
      </c>
      <c r="G175" s="21">
        <v>38</v>
      </c>
      <c r="H175" s="15"/>
      <c r="I175" s="16">
        <f t="shared" si="5"/>
        <v>19</v>
      </c>
      <c r="J175" s="15"/>
      <c r="K175" s="16">
        <f t="shared" si="7"/>
        <v>38</v>
      </c>
    </row>
    <row r="176" spans="1:11" s="17" customFormat="1" x14ac:dyDescent="0.3">
      <c r="A176" s="18">
        <v>12</v>
      </c>
      <c r="B176" s="13" t="s">
        <v>441</v>
      </c>
      <c r="C176" s="23" t="s">
        <v>458</v>
      </c>
      <c r="D176" s="13" t="s">
        <v>446</v>
      </c>
      <c r="E176" s="19" t="s">
        <v>456</v>
      </c>
      <c r="F176" s="13" t="s">
        <v>17</v>
      </c>
      <c r="G176" s="21">
        <v>38</v>
      </c>
      <c r="H176" s="15"/>
      <c r="I176" s="16">
        <f t="shared" si="5"/>
        <v>19</v>
      </c>
      <c r="J176" s="15"/>
      <c r="K176" s="16">
        <f t="shared" si="7"/>
        <v>38</v>
      </c>
    </row>
    <row r="177" spans="1:11" s="43" customFormat="1" x14ac:dyDescent="0.3">
      <c r="A177" s="42">
        <v>12</v>
      </c>
      <c r="B177" s="13" t="s">
        <v>459</v>
      </c>
      <c r="C177" s="23" t="s">
        <v>460</v>
      </c>
      <c r="D177" s="13" t="s">
        <v>461</v>
      </c>
      <c r="E177" s="13" t="s">
        <v>462</v>
      </c>
      <c r="F177" s="13" t="s">
        <v>463</v>
      </c>
      <c r="G177" s="21">
        <v>76</v>
      </c>
      <c r="H177" s="38"/>
      <c r="I177" s="16">
        <f t="shared" si="5"/>
        <v>38</v>
      </c>
      <c r="J177" s="38"/>
      <c r="K177" s="16">
        <f t="shared" si="7"/>
        <v>76</v>
      </c>
    </row>
    <row r="178" spans="1:11" s="43" customFormat="1" x14ac:dyDescent="0.3">
      <c r="A178" s="42">
        <v>12</v>
      </c>
      <c r="B178" s="13" t="s">
        <v>459</v>
      </c>
      <c r="C178" s="23" t="s">
        <v>464</v>
      </c>
      <c r="D178" s="13" t="s">
        <v>465</v>
      </c>
      <c r="E178" s="13" t="s">
        <v>462</v>
      </c>
      <c r="F178" s="13" t="s">
        <v>463</v>
      </c>
      <c r="G178" s="21">
        <v>38</v>
      </c>
      <c r="H178" s="38"/>
      <c r="I178" s="16">
        <f t="shared" si="5"/>
        <v>19</v>
      </c>
      <c r="J178" s="38"/>
      <c r="K178" s="16">
        <f t="shared" si="7"/>
        <v>38</v>
      </c>
    </row>
    <row r="179" spans="1:11" s="43" customFormat="1" x14ac:dyDescent="0.3">
      <c r="A179" s="42">
        <v>12</v>
      </c>
      <c r="B179" s="13" t="s">
        <v>459</v>
      </c>
      <c r="C179" s="23" t="s">
        <v>466</v>
      </c>
      <c r="D179" s="13" t="s">
        <v>467</v>
      </c>
      <c r="E179" s="13" t="s">
        <v>468</v>
      </c>
      <c r="F179" s="19" t="s">
        <v>89</v>
      </c>
      <c r="G179" s="21">
        <v>76</v>
      </c>
      <c r="H179" s="38"/>
      <c r="I179" s="16">
        <f t="shared" si="5"/>
        <v>38</v>
      </c>
      <c r="J179" s="38"/>
      <c r="K179" s="16">
        <f t="shared" si="7"/>
        <v>76</v>
      </c>
    </row>
    <row r="180" spans="1:11" s="43" customFormat="1" x14ac:dyDescent="0.3">
      <c r="A180" s="42">
        <v>12</v>
      </c>
      <c r="B180" s="13" t="s">
        <v>459</v>
      </c>
      <c r="C180" s="23" t="s">
        <v>469</v>
      </c>
      <c r="D180" s="13" t="s">
        <v>470</v>
      </c>
      <c r="E180" s="13" t="s">
        <v>468</v>
      </c>
      <c r="F180" s="19" t="s">
        <v>89</v>
      </c>
      <c r="G180" s="21">
        <v>38</v>
      </c>
      <c r="H180" s="38"/>
      <c r="I180" s="16">
        <f t="shared" si="5"/>
        <v>19</v>
      </c>
      <c r="J180" s="38"/>
      <c r="K180" s="16">
        <f t="shared" si="7"/>
        <v>38</v>
      </c>
    </row>
    <row r="181" spans="1:11" s="43" customFormat="1" x14ac:dyDescent="0.3">
      <c r="A181" s="42">
        <v>12</v>
      </c>
      <c r="B181" s="13" t="s">
        <v>459</v>
      </c>
      <c r="C181" s="23" t="s">
        <v>471</v>
      </c>
      <c r="D181" s="13" t="s">
        <v>472</v>
      </c>
      <c r="E181" s="13" t="s">
        <v>238</v>
      </c>
      <c r="F181" s="19" t="s">
        <v>239</v>
      </c>
      <c r="G181" s="21">
        <v>76</v>
      </c>
      <c r="H181" s="38"/>
      <c r="I181" s="16">
        <f t="shared" si="5"/>
        <v>38</v>
      </c>
      <c r="J181" s="38"/>
      <c r="K181" s="16">
        <f t="shared" si="7"/>
        <v>76</v>
      </c>
    </row>
    <row r="182" spans="1:11" s="43" customFormat="1" x14ac:dyDescent="0.3">
      <c r="A182" s="42">
        <v>12</v>
      </c>
      <c r="B182" s="13" t="s">
        <v>459</v>
      </c>
      <c r="C182" s="23" t="s">
        <v>473</v>
      </c>
      <c r="D182" s="13" t="s">
        <v>474</v>
      </c>
      <c r="E182" s="13" t="s">
        <v>238</v>
      </c>
      <c r="F182" s="19" t="s">
        <v>239</v>
      </c>
      <c r="G182" s="21">
        <v>38</v>
      </c>
      <c r="H182" s="38"/>
      <c r="I182" s="16">
        <f t="shared" si="5"/>
        <v>19</v>
      </c>
      <c r="J182" s="38"/>
      <c r="K182" s="16">
        <f t="shared" si="7"/>
        <v>38</v>
      </c>
    </row>
    <row r="183" spans="1:11" s="43" customFormat="1" x14ac:dyDescent="0.3">
      <c r="A183" s="42">
        <v>12</v>
      </c>
      <c r="B183" s="13" t="s">
        <v>459</v>
      </c>
      <c r="C183" s="23" t="s">
        <v>475</v>
      </c>
      <c r="D183" s="13" t="s">
        <v>476</v>
      </c>
      <c r="E183" s="13" t="s">
        <v>238</v>
      </c>
      <c r="F183" s="19" t="s">
        <v>239</v>
      </c>
      <c r="G183" s="21">
        <v>38</v>
      </c>
      <c r="H183" s="38"/>
      <c r="I183" s="16">
        <f t="shared" si="5"/>
        <v>19</v>
      </c>
      <c r="J183" s="38"/>
      <c r="K183" s="16">
        <f t="shared" si="7"/>
        <v>38</v>
      </c>
    </row>
    <row r="184" spans="1:11" s="43" customFormat="1" x14ac:dyDescent="0.3">
      <c r="A184" s="42">
        <v>12</v>
      </c>
      <c r="B184" s="13" t="s">
        <v>459</v>
      </c>
      <c r="C184" s="23" t="s">
        <v>477</v>
      </c>
      <c r="D184" s="13" t="s">
        <v>478</v>
      </c>
      <c r="E184" s="13" t="s">
        <v>479</v>
      </c>
      <c r="F184" s="13" t="s">
        <v>480</v>
      </c>
      <c r="G184" s="21">
        <v>76</v>
      </c>
      <c r="H184" s="38"/>
      <c r="I184" s="16">
        <f t="shared" si="5"/>
        <v>38</v>
      </c>
      <c r="J184" s="38"/>
      <c r="K184" s="16">
        <f t="shared" si="7"/>
        <v>76</v>
      </c>
    </row>
    <row r="185" spans="1:11" s="43" customFormat="1" x14ac:dyDescent="0.3">
      <c r="A185" s="42">
        <v>12</v>
      </c>
      <c r="B185" s="13" t="s">
        <v>459</v>
      </c>
      <c r="C185" s="23" t="s">
        <v>481</v>
      </c>
      <c r="D185" s="13" t="s">
        <v>482</v>
      </c>
      <c r="E185" s="13" t="s">
        <v>479</v>
      </c>
      <c r="F185" s="13" t="s">
        <v>480</v>
      </c>
      <c r="G185" s="21">
        <v>114</v>
      </c>
      <c r="H185" s="38"/>
      <c r="I185" s="16">
        <f t="shared" si="5"/>
        <v>57</v>
      </c>
      <c r="J185" s="38"/>
      <c r="K185" s="16">
        <f t="shared" si="7"/>
        <v>114</v>
      </c>
    </row>
    <row r="186" spans="1:11" s="43" customFormat="1" x14ac:dyDescent="0.3">
      <c r="A186" s="42">
        <v>12</v>
      </c>
      <c r="B186" s="13" t="s">
        <v>459</v>
      </c>
      <c r="C186" s="23" t="s">
        <v>483</v>
      </c>
      <c r="D186" s="13" t="s">
        <v>484</v>
      </c>
      <c r="E186" s="13" t="s">
        <v>485</v>
      </c>
      <c r="F186" s="13" t="s">
        <v>486</v>
      </c>
      <c r="G186" s="21">
        <v>38</v>
      </c>
      <c r="H186" s="38"/>
      <c r="I186" s="16">
        <f t="shared" si="5"/>
        <v>19</v>
      </c>
      <c r="J186" s="38"/>
      <c r="K186" s="16">
        <f t="shared" si="7"/>
        <v>38</v>
      </c>
    </row>
    <row r="187" spans="1:11" s="43" customFormat="1" x14ac:dyDescent="0.3">
      <c r="A187" s="42">
        <v>12</v>
      </c>
      <c r="B187" s="13" t="s">
        <v>459</v>
      </c>
      <c r="C187" s="23" t="s">
        <v>487</v>
      </c>
      <c r="D187" s="13" t="s">
        <v>488</v>
      </c>
      <c r="E187" s="44" t="s">
        <v>31</v>
      </c>
      <c r="F187" s="13" t="s">
        <v>32</v>
      </c>
      <c r="G187" s="21">
        <v>38</v>
      </c>
      <c r="H187" s="38"/>
      <c r="I187" s="16">
        <f t="shared" si="5"/>
        <v>19</v>
      </c>
      <c r="J187" s="38"/>
      <c r="K187" s="16">
        <f t="shared" si="7"/>
        <v>38</v>
      </c>
    </row>
    <row r="188" spans="1:11" s="43" customFormat="1" x14ac:dyDescent="0.3">
      <c r="A188" s="18">
        <v>13</v>
      </c>
      <c r="B188" s="13" t="s">
        <v>489</v>
      </c>
      <c r="C188" s="23" t="s">
        <v>490</v>
      </c>
      <c r="D188" s="13" t="s">
        <v>491</v>
      </c>
      <c r="E188" s="13" t="s">
        <v>492</v>
      </c>
      <c r="F188" s="13" t="s">
        <v>75</v>
      </c>
      <c r="G188" s="21">
        <v>115.75000000000001</v>
      </c>
      <c r="H188" s="45">
        <f>G188</f>
        <v>115.75000000000001</v>
      </c>
      <c r="I188" s="16">
        <f t="shared" si="5"/>
        <v>57.875000000000007</v>
      </c>
      <c r="J188" s="38"/>
      <c r="K188" s="38"/>
    </row>
    <row r="189" spans="1:11" s="43" customFormat="1" x14ac:dyDescent="0.3">
      <c r="A189" s="18">
        <v>13</v>
      </c>
      <c r="B189" s="13" t="s">
        <v>489</v>
      </c>
      <c r="C189" s="23" t="s">
        <v>493</v>
      </c>
      <c r="D189" s="13" t="s">
        <v>491</v>
      </c>
      <c r="E189" s="46" t="s">
        <v>494</v>
      </c>
      <c r="F189" s="13" t="s">
        <v>17</v>
      </c>
      <c r="G189" s="21">
        <v>115.75000000000001</v>
      </c>
      <c r="H189" s="45">
        <f>G189</f>
        <v>115.75000000000001</v>
      </c>
      <c r="I189" s="16">
        <f t="shared" si="5"/>
        <v>57.875000000000007</v>
      </c>
      <c r="J189" s="38"/>
      <c r="K189" s="38"/>
    </row>
    <row r="190" spans="1:11" s="17" customFormat="1" x14ac:dyDescent="0.3">
      <c r="A190" s="18">
        <v>13</v>
      </c>
      <c r="B190" s="13" t="s">
        <v>489</v>
      </c>
      <c r="C190" s="23" t="s">
        <v>495</v>
      </c>
      <c r="D190" s="13" t="s">
        <v>491</v>
      </c>
      <c r="E190" s="13" t="s">
        <v>496</v>
      </c>
      <c r="F190" s="13" t="s">
        <v>75</v>
      </c>
      <c r="G190" s="21">
        <v>115.75000000000001</v>
      </c>
      <c r="H190" s="45">
        <f>G190</f>
        <v>115.75000000000001</v>
      </c>
      <c r="I190" s="16">
        <f t="shared" si="5"/>
        <v>57.875000000000007</v>
      </c>
      <c r="J190" s="15"/>
      <c r="K190" s="15"/>
    </row>
    <row r="191" spans="1:11" s="17" customFormat="1" x14ac:dyDescent="0.3">
      <c r="A191" s="18">
        <v>14</v>
      </c>
      <c r="B191" s="19" t="s">
        <v>497</v>
      </c>
      <c r="C191" s="23" t="s">
        <v>498</v>
      </c>
      <c r="D191" s="19" t="s">
        <v>499</v>
      </c>
      <c r="E191" s="39" t="s">
        <v>500</v>
      </c>
      <c r="F191" s="26" t="s">
        <v>327</v>
      </c>
      <c r="G191" s="21">
        <v>107.4</v>
      </c>
      <c r="H191" s="15"/>
      <c r="I191" s="16">
        <f t="shared" si="5"/>
        <v>53.7</v>
      </c>
      <c r="J191" s="15"/>
      <c r="K191" s="15"/>
    </row>
    <row r="192" spans="1:11" s="17" customFormat="1" x14ac:dyDescent="0.3">
      <c r="A192" s="18">
        <v>14</v>
      </c>
      <c r="B192" s="19" t="s">
        <v>497</v>
      </c>
      <c r="C192" s="23" t="s">
        <v>501</v>
      </c>
      <c r="D192" s="19" t="s">
        <v>502</v>
      </c>
      <c r="E192" s="39" t="s">
        <v>500</v>
      </c>
      <c r="F192" s="26" t="s">
        <v>327</v>
      </c>
      <c r="G192" s="21">
        <v>358</v>
      </c>
      <c r="H192" s="15"/>
      <c r="I192" s="16">
        <f t="shared" si="5"/>
        <v>179</v>
      </c>
      <c r="J192" s="15"/>
      <c r="K192" s="15"/>
    </row>
    <row r="193" spans="1:11" s="17" customFormat="1" x14ac:dyDescent="0.3">
      <c r="A193" s="18">
        <v>14</v>
      </c>
      <c r="B193" s="19" t="s">
        <v>497</v>
      </c>
      <c r="C193" s="23" t="s">
        <v>503</v>
      </c>
      <c r="D193" s="19" t="s">
        <v>504</v>
      </c>
      <c r="E193" s="39" t="s">
        <v>500</v>
      </c>
      <c r="F193" s="26" t="s">
        <v>327</v>
      </c>
      <c r="G193" s="21">
        <v>214.8</v>
      </c>
      <c r="H193" s="15"/>
      <c r="I193" s="16">
        <f t="shared" si="5"/>
        <v>107.4</v>
      </c>
      <c r="J193" s="15"/>
      <c r="K193" s="15"/>
    </row>
    <row r="194" spans="1:11" s="17" customFormat="1" x14ac:dyDescent="0.3">
      <c r="A194" s="18">
        <v>14</v>
      </c>
      <c r="B194" s="19" t="s">
        <v>497</v>
      </c>
      <c r="C194" s="23" t="s">
        <v>505</v>
      </c>
      <c r="D194" s="19" t="s">
        <v>506</v>
      </c>
      <c r="E194" s="39" t="s">
        <v>500</v>
      </c>
      <c r="F194" s="26" t="s">
        <v>327</v>
      </c>
      <c r="G194" s="21">
        <v>716</v>
      </c>
      <c r="H194" s="15"/>
      <c r="I194" s="16">
        <f t="shared" si="5"/>
        <v>358</v>
      </c>
      <c r="J194" s="15"/>
      <c r="K194" s="15"/>
    </row>
    <row r="195" spans="1:11" s="17" customFormat="1" x14ac:dyDescent="0.3">
      <c r="A195" s="18">
        <v>14</v>
      </c>
      <c r="B195" s="19" t="s">
        <v>497</v>
      </c>
      <c r="C195" s="23" t="s">
        <v>507</v>
      </c>
      <c r="D195" s="19" t="s">
        <v>508</v>
      </c>
      <c r="E195" s="19" t="s">
        <v>112</v>
      </c>
      <c r="F195" s="26" t="s">
        <v>113</v>
      </c>
      <c r="G195" s="21">
        <v>71.599999999999994</v>
      </c>
      <c r="H195" s="15"/>
      <c r="I195" s="16">
        <f t="shared" si="5"/>
        <v>35.799999999999997</v>
      </c>
      <c r="J195" s="15"/>
      <c r="K195" s="15"/>
    </row>
    <row r="196" spans="1:11" s="17" customFormat="1" x14ac:dyDescent="0.3">
      <c r="A196" s="18">
        <v>14</v>
      </c>
      <c r="B196" s="19" t="s">
        <v>497</v>
      </c>
      <c r="C196" s="23" t="s">
        <v>509</v>
      </c>
      <c r="D196" s="19" t="s">
        <v>510</v>
      </c>
      <c r="E196" s="19" t="s">
        <v>112</v>
      </c>
      <c r="F196" s="26" t="s">
        <v>113</v>
      </c>
      <c r="G196" s="21">
        <v>143.19999999999999</v>
      </c>
      <c r="H196" s="15"/>
      <c r="I196" s="16">
        <f t="shared" si="5"/>
        <v>71.599999999999994</v>
      </c>
      <c r="J196" s="15"/>
      <c r="K196" s="15"/>
    </row>
    <row r="197" spans="1:11" s="17" customFormat="1" x14ac:dyDescent="0.3">
      <c r="A197" s="18">
        <v>14</v>
      </c>
      <c r="B197" s="19" t="s">
        <v>497</v>
      </c>
      <c r="C197" s="23" t="s">
        <v>511</v>
      </c>
      <c r="D197" s="19" t="s">
        <v>512</v>
      </c>
      <c r="E197" s="13" t="s">
        <v>440</v>
      </c>
      <c r="F197" s="26" t="s">
        <v>138</v>
      </c>
      <c r="G197" s="21">
        <v>107.4</v>
      </c>
      <c r="H197" s="15"/>
      <c r="I197" s="16">
        <f t="shared" si="5"/>
        <v>53.7</v>
      </c>
      <c r="J197" s="15"/>
      <c r="K197" s="15"/>
    </row>
    <row r="198" spans="1:11" s="17" customFormat="1" x14ac:dyDescent="0.3">
      <c r="A198" s="18">
        <v>14</v>
      </c>
      <c r="B198" s="19" t="s">
        <v>497</v>
      </c>
      <c r="C198" s="23" t="s">
        <v>513</v>
      </c>
      <c r="D198" s="19" t="s">
        <v>514</v>
      </c>
      <c r="E198" s="13" t="s">
        <v>440</v>
      </c>
      <c r="F198" s="26" t="s">
        <v>138</v>
      </c>
      <c r="G198" s="21">
        <v>214.8</v>
      </c>
      <c r="H198" s="15"/>
      <c r="I198" s="16">
        <f t="shared" si="5"/>
        <v>107.4</v>
      </c>
      <c r="J198" s="15"/>
      <c r="K198" s="15"/>
    </row>
    <row r="199" spans="1:11" s="17" customFormat="1" x14ac:dyDescent="0.3">
      <c r="A199" s="18">
        <v>14</v>
      </c>
      <c r="B199" s="19" t="s">
        <v>497</v>
      </c>
      <c r="C199" s="23" t="s">
        <v>515</v>
      </c>
      <c r="D199" s="19" t="s">
        <v>516</v>
      </c>
      <c r="E199" s="13" t="s">
        <v>440</v>
      </c>
      <c r="F199" s="26" t="s">
        <v>138</v>
      </c>
      <c r="G199" s="21">
        <v>214.8</v>
      </c>
      <c r="H199" s="15"/>
      <c r="I199" s="16">
        <f t="shared" ref="I199:I262" si="8">G199*0.5</f>
        <v>107.4</v>
      </c>
      <c r="J199" s="15"/>
      <c r="K199" s="15"/>
    </row>
    <row r="200" spans="1:11" s="17" customFormat="1" x14ac:dyDescent="0.3">
      <c r="A200" s="18">
        <v>14</v>
      </c>
      <c r="B200" s="19" t="s">
        <v>497</v>
      </c>
      <c r="C200" s="23" t="s">
        <v>517</v>
      </c>
      <c r="D200" s="19" t="s">
        <v>518</v>
      </c>
      <c r="E200" s="13" t="s">
        <v>440</v>
      </c>
      <c r="F200" s="26" t="s">
        <v>138</v>
      </c>
      <c r="G200" s="21">
        <v>429.6</v>
      </c>
      <c r="H200" s="15"/>
      <c r="I200" s="16">
        <f t="shared" si="8"/>
        <v>214.8</v>
      </c>
      <c r="J200" s="15"/>
      <c r="K200" s="15"/>
    </row>
    <row r="201" spans="1:11" s="17" customFormat="1" x14ac:dyDescent="0.3">
      <c r="A201" s="18">
        <v>14</v>
      </c>
      <c r="B201" s="19" t="s">
        <v>497</v>
      </c>
      <c r="C201" s="23" t="s">
        <v>519</v>
      </c>
      <c r="D201" s="19" t="s">
        <v>520</v>
      </c>
      <c r="E201" s="19" t="s">
        <v>254</v>
      </c>
      <c r="F201" s="26" t="s">
        <v>26</v>
      </c>
      <c r="G201" s="21">
        <v>107.4</v>
      </c>
      <c r="H201" s="15"/>
      <c r="I201" s="16">
        <f t="shared" si="8"/>
        <v>53.7</v>
      </c>
      <c r="J201" s="15"/>
      <c r="K201" s="15"/>
    </row>
    <row r="202" spans="1:11" s="17" customFormat="1" x14ac:dyDescent="0.3">
      <c r="A202" s="18">
        <v>14</v>
      </c>
      <c r="B202" s="19" t="s">
        <v>497</v>
      </c>
      <c r="C202" s="23" t="s">
        <v>521</v>
      </c>
      <c r="D202" s="19" t="s">
        <v>522</v>
      </c>
      <c r="E202" s="19" t="s">
        <v>254</v>
      </c>
      <c r="F202" s="26" t="s">
        <v>26</v>
      </c>
      <c r="G202" s="21">
        <v>214.8</v>
      </c>
      <c r="H202" s="15"/>
      <c r="I202" s="16">
        <f t="shared" si="8"/>
        <v>107.4</v>
      </c>
      <c r="J202" s="15"/>
      <c r="K202" s="15"/>
    </row>
    <row r="203" spans="1:11" s="17" customFormat="1" x14ac:dyDescent="0.3">
      <c r="A203" s="18">
        <v>14</v>
      </c>
      <c r="B203" s="19" t="s">
        <v>497</v>
      </c>
      <c r="C203" s="23" t="s">
        <v>523</v>
      </c>
      <c r="D203" s="19" t="s">
        <v>524</v>
      </c>
      <c r="E203" s="19" t="s">
        <v>25</v>
      </c>
      <c r="F203" s="26" t="s">
        <v>26</v>
      </c>
      <c r="G203" s="21">
        <v>214.8</v>
      </c>
      <c r="H203" s="15"/>
      <c r="I203" s="16">
        <f t="shared" si="8"/>
        <v>107.4</v>
      </c>
      <c r="J203" s="15"/>
      <c r="K203" s="15"/>
    </row>
    <row r="204" spans="1:11" s="17" customFormat="1" x14ac:dyDescent="0.3">
      <c r="A204" s="18">
        <v>14</v>
      </c>
      <c r="B204" s="19" t="s">
        <v>497</v>
      </c>
      <c r="C204" s="23" t="s">
        <v>525</v>
      </c>
      <c r="D204" s="19" t="s">
        <v>526</v>
      </c>
      <c r="E204" s="19" t="s">
        <v>25</v>
      </c>
      <c r="F204" s="26" t="s">
        <v>26</v>
      </c>
      <c r="G204" s="21">
        <v>143.19999999999999</v>
      </c>
      <c r="H204" s="15"/>
      <c r="I204" s="16">
        <f t="shared" si="8"/>
        <v>71.599999999999994</v>
      </c>
      <c r="J204" s="15"/>
      <c r="K204" s="15"/>
    </row>
    <row r="205" spans="1:11" s="17" customFormat="1" x14ac:dyDescent="0.3">
      <c r="A205" s="18">
        <v>14</v>
      </c>
      <c r="B205" s="19" t="s">
        <v>497</v>
      </c>
      <c r="C205" s="23" t="s">
        <v>527</v>
      </c>
      <c r="D205" s="19" t="s">
        <v>528</v>
      </c>
      <c r="E205" s="40" t="s">
        <v>411</v>
      </c>
      <c r="F205" s="26" t="s">
        <v>239</v>
      </c>
      <c r="G205" s="21">
        <v>214.8</v>
      </c>
      <c r="H205" s="15"/>
      <c r="I205" s="16">
        <f t="shared" si="8"/>
        <v>107.4</v>
      </c>
      <c r="J205" s="15"/>
      <c r="K205" s="15"/>
    </row>
    <row r="206" spans="1:11" s="17" customFormat="1" x14ac:dyDescent="0.3">
      <c r="A206" s="18">
        <v>14</v>
      </c>
      <c r="B206" s="19" t="s">
        <v>497</v>
      </c>
      <c r="C206" s="23" t="s">
        <v>529</v>
      </c>
      <c r="D206" s="19" t="s">
        <v>530</v>
      </c>
      <c r="E206" s="40" t="s">
        <v>411</v>
      </c>
      <c r="F206" s="26" t="s">
        <v>239</v>
      </c>
      <c r="G206" s="21">
        <v>107.4</v>
      </c>
      <c r="H206" s="15"/>
      <c r="I206" s="16">
        <f t="shared" si="8"/>
        <v>53.7</v>
      </c>
      <c r="J206" s="15"/>
      <c r="K206" s="15"/>
    </row>
    <row r="207" spans="1:11" s="17" customFormat="1" x14ac:dyDescent="0.3">
      <c r="A207" s="18">
        <v>14</v>
      </c>
      <c r="B207" s="19" t="s">
        <v>497</v>
      </c>
      <c r="C207" s="23" t="s">
        <v>531</v>
      </c>
      <c r="D207" s="19" t="s">
        <v>532</v>
      </c>
      <c r="E207" s="13" t="s">
        <v>468</v>
      </c>
      <c r="F207" s="26" t="s">
        <v>89</v>
      </c>
      <c r="G207" s="21">
        <v>286.39999999999998</v>
      </c>
      <c r="H207" s="15"/>
      <c r="I207" s="16">
        <f t="shared" si="8"/>
        <v>143.19999999999999</v>
      </c>
      <c r="J207" s="15"/>
      <c r="K207" s="15"/>
    </row>
    <row r="208" spans="1:11" s="17" customFormat="1" x14ac:dyDescent="0.3">
      <c r="A208" s="18">
        <v>14</v>
      </c>
      <c r="B208" s="19" t="s">
        <v>497</v>
      </c>
      <c r="C208" s="23" t="s">
        <v>533</v>
      </c>
      <c r="D208" s="19" t="s">
        <v>534</v>
      </c>
      <c r="E208" s="13" t="s">
        <v>535</v>
      </c>
      <c r="F208" s="26" t="s">
        <v>36</v>
      </c>
      <c r="G208" s="21">
        <v>107.4</v>
      </c>
      <c r="H208" s="15"/>
      <c r="I208" s="16">
        <f t="shared" si="8"/>
        <v>53.7</v>
      </c>
      <c r="J208" s="15"/>
      <c r="K208" s="15"/>
    </row>
    <row r="209" spans="1:11" s="17" customFormat="1" x14ac:dyDescent="0.3">
      <c r="A209" s="18">
        <v>14</v>
      </c>
      <c r="B209" s="19" t="s">
        <v>497</v>
      </c>
      <c r="C209" s="23" t="s">
        <v>536</v>
      </c>
      <c r="D209" s="19" t="s">
        <v>537</v>
      </c>
      <c r="E209" s="13" t="s">
        <v>535</v>
      </c>
      <c r="F209" s="26" t="s">
        <v>36</v>
      </c>
      <c r="G209" s="21">
        <v>358</v>
      </c>
      <c r="H209" s="15"/>
      <c r="I209" s="16">
        <f t="shared" si="8"/>
        <v>179</v>
      </c>
      <c r="J209" s="15"/>
      <c r="K209" s="15"/>
    </row>
    <row r="210" spans="1:11" s="17" customFormat="1" x14ac:dyDescent="0.3">
      <c r="A210" s="18">
        <v>14</v>
      </c>
      <c r="B210" s="19" t="s">
        <v>497</v>
      </c>
      <c r="C210" s="23" t="s">
        <v>538</v>
      </c>
      <c r="D210" s="19" t="s">
        <v>539</v>
      </c>
      <c r="E210" s="13" t="s">
        <v>535</v>
      </c>
      <c r="F210" s="26" t="s">
        <v>36</v>
      </c>
      <c r="G210" s="21">
        <v>214.8</v>
      </c>
      <c r="H210" s="15"/>
      <c r="I210" s="16">
        <f t="shared" si="8"/>
        <v>107.4</v>
      </c>
      <c r="J210" s="15"/>
      <c r="K210" s="15"/>
    </row>
    <row r="211" spans="1:11" s="17" customFormat="1" x14ac:dyDescent="0.3">
      <c r="A211" s="18">
        <v>14</v>
      </c>
      <c r="B211" s="19" t="s">
        <v>497</v>
      </c>
      <c r="C211" s="23" t="s">
        <v>540</v>
      </c>
      <c r="D211" s="19" t="s">
        <v>541</v>
      </c>
      <c r="E211" s="13" t="s">
        <v>535</v>
      </c>
      <c r="F211" s="26" t="s">
        <v>36</v>
      </c>
      <c r="G211" s="21">
        <v>716</v>
      </c>
      <c r="H211" s="15"/>
      <c r="I211" s="16">
        <f t="shared" si="8"/>
        <v>358</v>
      </c>
      <c r="J211" s="15"/>
      <c r="K211" s="15"/>
    </row>
    <row r="212" spans="1:11" s="17" customFormat="1" x14ac:dyDescent="0.3">
      <c r="A212" s="18">
        <v>14</v>
      </c>
      <c r="B212" s="19" t="s">
        <v>497</v>
      </c>
      <c r="C212" s="23" t="s">
        <v>542</v>
      </c>
      <c r="D212" s="19" t="s">
        <v>543</v>
      </c>
      <c r="E212" s="13" t="s">
        <v>440</v>
      </c>
      <c r="F212" s="26" t="s">
        <v>544</v>
      </c>
      <c r="G212" s="21">
        <v>107.4</v>
      </c>
      <c r="H212" s="15"/>
      <c r="I212" s="16">
        <f t="shared" si="8"/>
        <v>53.7</v>
      </c>
      <c r="J212" s="15"/>
      <c r="K212" s="15"/>
    </row>
    <row r="213" spans="1:11" s="17" customFormat="1" x14ac:dyDescent="0.3">
      <c r="A213" s="18">
        <v>14</v>
      </c>
      <c r="B213" s="19" t="s">
        <v>497</v>
      </c>
      <c r="C213" s="23" t="s">
        <v>545</v>
      </c>
      <c r="D213" s="19" t="s">
        <v>546</v>
      </c>
      <c r="E213" s="13" t="s">
        <v>440</v>
      </c>
      <c r="F213" s="26" t="s">
        <v>138</v>
      </c>
      <c r="G213" s="21">
        <v>214.8</v>
      </c>
      <c r="H213" s="15"/>
      <c r="I213" s="16">
        <f t="shared" si="8"/>
        <v>107.4</v>
      </c>
      <c r="J213" s="15"/>
      <c r="K213" s="15"/>
    </row>
    <row r="214" spans="1:11" s="17" customFormat="1" x14ac:dyDescent="0.3">
      <c r="A214" s="18">
        <v>14</v>
      </c>
      <c r="B214" s="19" t="s">
        <v>497</v>
      </c>
      <c r="C214" s="23" t="s">
        <v>547</v>
      </c>
      <c r="D214" s="19" t="s">
        <v>548</v>
      </c>
      <c r="E214" s="13" t="s">
        <v>440</v>
      </c>
      <c r="F214" s="26" t="s">
        <v>138</v>
      </c>
      <c r="G214" s="21">
        <v>322.2</v>
      </c>
      <c r="H214" s="15"/>
      <c r="I214" s="16">
        <f t="shared" si="8"/>
        <v>161.1</v>
      </c>
      <c r="J214" s="15"/>
      <c r="K214" s="15"/>
    </row>
    <row r="215" spans="1:11" s="17" customFormat="1" x14ac:dyDescent="0.3">
      <c r="A215" s="18">
        <v>14</v>
      </c>
      <c r="B215" s="19" t="s">
        <v>497</v>
      </c>
      <c r="C215" s="23" t="s">
        <v>549</v>
      </c>
      <c r="D215" s="19" t="s">
        <v>550</v>
      </c>
      <c r="E215" s="13" t="s">
        <v>440</v>
      </c>
      <c r="F215" s="26" t="s">
        <v>138</v>
      </c>
      <c r="G215" s="21">
        <v>429.6</v>
      </c>
      <c r="H215" s="15"/>
      <c r="I215" s="16">
        <f t="shared" si="8"/>
        <v>214.8</v>
      </c>
      <c r="J215" s="15"/>
      <c r="K215" s="15"/>
    </row>
    <row r="216" spans="1:11" s="17" customFormat="1" x14ac:dyDescent="0.3">
      <c r="A216" s="18">
        <v>15</v>
      </c>
      <c r="B216" s="19" t="s">
        <v>551</v>
      </c>
      <c r="C216" s="23" t="s">
        <v>552</v>
      </c>
      <c r="D216" s="19" t="s">
        <v>553</v>
      </c>
      <c r="E216" s="13" t="s">
        <v>554</v>
      </c>
      <c r="F216" s="26" t="s">
        <v>17</v>
      </c>
      <c r="G216" s="21">
        <v>67.5</v>
      </c>
      <c r="H216" s="15"/>
      <c r="I216" s="16">
        <f t="shared" si="8"/>
        <v>33.75</v>
      </c>
      <c r="J216" s="15"/>
      <c r="K216" s="15"/>
    </row>
    <row r="217" spans="1:11" s="48" customFormat="1" x14ac:dyDescent="0.3">
      <c r="A217" s="18">
        <v>15</v>
      </c>
      <c r="B217" s="19" t="s">
        <v>551</v>
      </c>
      <c r="C217" s="23" t="s">
        <v>555</v>
      </c>
      <c r="D217" s="19" t="s">
        <v>556</v>
      </c>
      <c r="E217" s="40" t="s">
        <v>411</v>
      </c>
      <c r="F217" s="26" t="s">
        <v>239</v>
      </c>
      <c r="G217" s="21">
        <v>45</v>
      </c>
      <c r="H217" s="47"/>
      <c r="I217" s="16">
        <f t="shared" si="8"/>
        <v>22.5</v>
      </c>
      <c r="J217" s="47"/>
      <c r="K217" s="47"/>
    </row>
    <row r="218" spans="1:11" s="17" customFormat="1" x14ac:dyDescent="0.3">
      <c r="A218" s="18">
        <v>16</v>
      </c>
      <c r="B218" s="19" t="s">
        <v>557</v>
      </c>
      <c r="C218" s="20" t="s">
        <v>558</v>
      </c>
      <c r="D218" s="19" t="s">
        <v>559</v>
      </c>
      <c r="E218" s="13" t="s">
        <v>560</v>
      </c>
      <c r="F218" s="26" t="s">
        <v>89</v>
      </c>
      <c r="G218" s="21">
        <v>230.05469999999997</v>
      </c>
      <c r="H218" s="15"/>
      <c r="I218" s="16">
        <f t="shared" si="8"/>
        <v>115.02734999999998</v>
      </c>
      <c r="J218" s="15"/>
      <c r="K218" s="15"/>
    </row>
    <row r="219" spans="1:11" s="17" customFormat="1" x14ac:dyDescent="0.3">
      <c r="A219" s="18">
        <v>16</v>
      </c>
      <c r="B219" s="19" t="s">
        <v>557</v>
      </c>
      <c r="C219" s="20" t="s">
        <v>561</v>
      </c>
      <c r="D219" s="19" t="s">
        <v>562</v>
      </c>
      <c r="E219" s="13" t="s">
        <v>440</v>
      </c>
      <c r="F219" s="26" t="s">
        <v>138</v>
      </c>
      <c r="G219" s="21">
        <v>230.05469999999997</v>
      </c>
      <c r="H219" s="15"/>
      <c r="I219" s="16">
        <f t="shared" si="8"/>
        <v>115.02734999999998</v>
      </c>
      <c r="J219" s="15"/>
      <c r="K219" s="15"/>
    </row>
    <row r="220" spans="1:11" s="17" customFormat="1" x14ac:dyDescent="0.3">
      <c r="A220" s="18">
        <v>16</v>
      </c>
      <c r="B220" s="19" t="s">
        <v>557</v>
      </c>
      <c r="C220" s="20" t="s">
        <v>563</v>
      </c>
      <c r="D220" s="19" t="s">
        <v>564</v>
      </c>
      <c r="E220" s="19" t="s">
        <v>565</v>
      </c>
      <c r="F220" s="26" t="s">
        <v>36</v>
      </c>
      <c r="G220" s="21">
        <v>230.05469999999997</v>
      </c>
      <c r="H220" s="15"/>
      <c r="I220" s="16">
        <f t="shared" si="8"/>
        <v>115.02734999999998</v>
      </c>
      <c r="J220" s="15"/>
      <c r="K220" s="15"/>
    </row>
    <row r="221" spans="1:11" s="17" customFormat="1" x14ac:dyDescent="0.3">
      <c r="A221" s="18">
        <v>16</v>
      </c>
      <c r="B221" s="19" t="s">
        <v>557</v>
      </c>
      <c r="C221" s="20" t="s">
        <v>566</v>
      </c>
      <c r="D221" s="19" t="s">
        <v>567</v>
      </c>
      <c r="E221" s="19" t="s">
        <v>568</v>
      </c>
      <c r="F221" s="26" t="s">
        <v>46</v>
      </c>
      <c r="G221" s="21">
        <v>230.05469999999997</v>
      </c>
      <c r="H221" s="15"/>
      <c r="I221" s="16">
        <f t="shared" si="8"/>
        <v>115.02734999999998</v>
      </c>
      <c r="J221" s="15"/>
      <c r="K221" s="15"/>
    </row>
    <row r="222" spans="1:11" s="17" customFormat="1" x14ac:dyDescent="0.3">
      <c r="A222" s="18">
        <v>16</v>
      </c>
      <c r="B222" s="19" t="s">
        <v>557</v>
      </c>
      <c r="C222" s="20" t="s">
        <v>569</v>
      </c>
      <c r="D222" s="19" t="s">
        <v>570</v>
      </c>
      <c r="E222" s="19" t="s">
        <v>269</v>
      </c>
      <c r="F222" s="26" t="s">
        <v>17</v>
      </c>
      <c r="G222" s="21">
        <v>383.42449999999997</v>
      </c>
      <c r="H222" s="15"/>
      <c r="I222" s="16">
        <f t="shared" si="8"/>
        <v>191.71224999999998</v>
      </c>
      <c r="J222" s="15"/>
      <c r="K222" s="15"/>
    </row>
    <row r="223" spans="1:11" s="17" customFormat="1" x14ac:dyDescent="0.3">
      <c r="A223" s="18">
        <v>16</v>
      </c>
      <c r="B223" s="19" t="s">
        <v>557</v>
      </c>
      <c r="C223" s="20" t="s">
        <v>571</v>
      </c>
      <c r="D223" s="19" t="s">
        <v>572</v>
      </c>
      <c r="E223" s="19" t="s">
        <v>415</v>
      </c>
      <c r="F223" s="26" t="s">
        <v>17</v>
      </c>
      <c r="G223" s="21">
        <v>383.42449999999997</v>
      </c>
      <c r="H223" s="15"/>
      <c r="I223" s="16">
        <f t="shared" si="8"/>
        <v>191.71224999999998</v>
      </c>
      <c r="J223" s="15"/>
      <c r="K223" s="15"/>
    </row>
    <row r="224" spans="1:11" s="17" customFormat="1" x14ac:dyDescent="0.3">
      <c r="A224" s="18">
        <v>16</v>
      </c>
      <c r="B224" s="19" t="s">
        <v>557</v>
      </c>
      <c r="C224" s="20" t="s">
        <v>573</v>
      </c>
      <c r="D224" s="19" t="s">
        <v>574</v>
      </c>
      <c r="E224" s="13" t="s">
        <v>462</v>
      </c>
      <c r="F224" s="26" t="s">
        <v>463</v>
      </c>
      <c r="G224" s="21">
        <v>153.3698</v>
      </c>
      <c r="H224" s="15"/>
      <c r="I224" s="16">
        <f t="shared" si="8"/>
        <v>76.684899999999999</v>
      </c>
      <c r="J224" s="15"/>
      <c r="K224" s="15"/>
    </row>
    <row r="225" spans="1:11" s="17" customFormat="1" x14ac:dyDescent="0.3">
      <c r="A225" s="18">
        <v>16</v>
      </c>
      <c r="B225" s="19" t="s">
        <v>557</v>
      </c>
      <c r="C225" s="20" t="s">
        <v>575</v>
      </c>
      <c r="D225" s="19" t="s">
        <v>572</v>
      </c>
      <c r="E225" s="13" t="s">
        <v>576</v>
      </c>
      <c r="F225" s="26" t="s">
        <v>480</v>
      </c>
      <c r="G225" s="21">
        <v>383.42449999999997</v>
      </c>
      <c r="H225" s="15"/>
      <c r="I225" s="16">
        <f t="shared" si="8"/>
        <v>191.71224999999998</v>
      </c>
      <c r="J225" s="15"/>
      <c r="K225" s="15"/>
    </row>
    <row r="226" spans="1:11" s="17" customFormat="1" x14ac:dyDescent="0.3">
      <c r="A226" s="18">
        <v>16</v>
      </c>
      <c r="B226" s="19" t="s">
        <v>557</v>
      </c>
      <c r="C226" s="20" t="s">
        <v>577</v>
      </c>
      <c r="D226" s="19" t="s">
        <v>578</v>
      </c>
      <c r="E226" s="13" t="s">
        <v>576</v>
      </c>
      <c r="F226" s="26" t="s">
        <v>480</v>
      </c>
      <c r="G226" s="21">
        <v>383.42449999999997</v>
      </c>
      <c r="H226" s="15"/>
      <c r="I226" s="16">
        <f t="shared" si="8"/>
        <v>191.71224999999998</v>
      </c>
      <c r="J226" s="15"/>
      <c r="K226" s="15"/>
    </row>
    <row r="227" spans="1:11" s="17" customFormat="1" x14ac:dyDescent="0.3">
      <c r="A227" s="18">
        <v>16</v>
      </c>
      <c r="B227" s="19" t="s">
        <v>557</v>
      </c>
      <c r="C227" s="20" t="s">
        <v>579</v>
      </c>
      <c r="D227" s="19" t="s">
        <v>580</v>
      </c>
      <c r="E227" s="13" t="s">
        <v>576</v>
      </c>
      <c r="F227" s="26" t="s">
        <v>480</v>
      </c>
      <c r="G227" s="21">
        <v>766.84899999999993</v>
      </c>
      <c r="H227" s="15"/>
      <c r="I227" s="16">
        <f t="shared" si="8"/>
        <v>383.42449999999997</v>
      </c>
      <c r="J227" s="15"/>
      <c r="K227" s="15"/>
    </row>
    <row r="228" spans="1:11" s="17" customFormat="1" x14ac:dyDescent="0.3">
      <c r="A228" s="18">
        <v>16</v>
      </c>
      <c r="B228" s="19" t="s">
        <v>557</v>
      </c>
      <c r="C228" s="20" t="s">
        <v>581</v>
      </c>
      <c r="D228" s="19" t="s">
        <v>582</v>
      </c>
      <c r="E228" s="13" t="s">
        <v>576</v>
      </c>
      <c r="F228" s="26" t="s">
        <v>480</v>
      </c>
      <c r="G228" s="21">
        <v>191.71224999999998</v>
      </c>
      <c r="H228" s="15"/>
      <c r="I228" s="16">
        <f t="shared" si="8"/>
        <v>95.856124999999992</v>
      </c>
      <c r="J228" s="15"/>
      <c r="K228" s="15"/>
    </row>
    <row r="229" spans="1:11" s="17" customFormat="1" x14ac:dyDescent="0.3">
      <c r="A229" s="18">
        <v>16</v>
      </c>
      <c r="B229" s="19" t="s">
        <v>557</v>
      </c>
      <c r="C229" s="20" t="s">
        <v>583</v>
      </c>
      <c r="D229" s="19" t="s">
        <v>584</v>
      </c>
      <c r="E229" s="13" t="s">
        <v>576</v>
      </c>
      <c r="F229" s="26" t="s">
        <v>480</v>
      </c>
      <c r="G229" s="21">
        <v>383.42449999999997</v>
      </c>
      <c r="H229" s="15"/>
      <c r="I229" s="16">
        <f t="shared" si="8"/>
        <v>191.71224999999998</v>
      </c>
      <c r="J229" s="15"/>
      <c r="K229" s="15"/>
    </row>
    <row r="230" spans="1:11" s="17" customFormat="1" x14ac:dyDescent="0.3">
      <c r="A230" s="18">
        <v>16</v>
      </c>
      <c r="B230" s="19" t="s">
        <v>557</v>
      </c>
      <c r="C230" s="20" t="s">
        <v>585</v>
      </c>
      <c r="D230" s="19" t="s">
        <v>586</v>
      </c>
      <c r="E230" s="13" t="s">
        <v>576</v>
      </c>
      <c r="F230" s="26" t="s">
        <v>480</v>
      </c>
      <c r="G230" s="21">
        <v>95.856124999999992</v>
      </c>
      <c r="H230" s="15"/>
      <c r="I230" s="16">
        <f t="shared" si="8"/>
        <v>47.928062499999996</v>
      </c>
      <c r="J230" s="15"/>
      <c r="K230" s="15"/>
    </row>
    <row r="231" spans="1:11" s="17" customFormat="1" x14ac:dyDescent="0.3">
      <c r="A231" s="18">
        <v>16</v>
      </c>
      <c r="B231" s="19" t="s">
        <v>557</v>
      </c>
      <c r="C231" s="20" t="s">
        <v>587</v>
      </c>
      <c r="D231" s="19" t="s">
        <v>588</v>
      </c>
      <c r="E231" s="13" t="s">
        <v>576</v>
      </c>
      <c r="F231" s="26" t="s">
        <v>480</v>
      </c>
      <c r="G231" s="21">
        <v>191.71224999999998</v>
      </c>
      <c r="H231" s="15"/>
      <c r="I231" s="16">
        <f t="shared" si="8"/>
        <v>95.856124999999992</v>
      </c>
      <c r="J231" s="15"/>
      <c r="K231" s="15"/>
    </row>
    <row r="232" spans="1:11" s="17" customFormat="1" x14ac:dyDescent="0.3">
      <c r="A232" s="18">
        <v>16</v>
      </c>
      <c r="B232" s="19" t="s">
        <v>557</v>
      </c>
      <c r="C232" s="20" t="s">
        <v>589</v>
      </c>
      <c r="D232" s="19" t="s">
        <v>590</v>
      </c>
      <c r="E232" s="24" t="s">
        <v>591</v>
      </c>
      <c r="F232" s="26" t="s">
        <v>592</v>
      </c>
      <c r="G232" s="21">
        <v>766.84899999999993</v>
      </c>
      <c r="H232" s="15"/>
      <c r="I232" s="16">
        <f t="shared" si="8"/>
        <v>383.42449999999997</v>
      </c>
      <c r="J232" s="15"/>
      <c r="K232" s="15"/>
    </row>
    <row r="233" spans="1:11" s="17" customFormat="1" x14ac:dyDescent="0.3">
      <c r="A233" s="18">
        <v>16</v>
      </c>
      <c r="B233" s="19" t="s">
        <v>557</v>
      </c>
      <c r="C233" s="20" t="s">
        <v>593</v>
      </c>
      <c r="D233" s="19" t="s">
        <v>594</v>
      </c>
      <c r="E233" s="19" t="s">
        <v>595</v>
      </c>
      <c r="F233" s="26" t="s">
        <v>17</v>
      </c>
      <c r="G233" s="21">
        <v>76.684899999999999</v>
      </c>
      <c r="H233" s="15"/>
      <c r="I233" s="16">
        <f t="shared" si="8"/>
        <v>38.342449999999999</v>
      </c>
      <c r="J233" s="15"/>
      <c r="K233" s="15"/>
    </row>
    <row r="234" spans="1:11" s="17" customFormat="1" x14ac:dyDescent="0.3">
      <c r="A234" s="18">
        <v>17</v>
      </c>
      <c r="B234" s="19" t="s">
        <v>596</v>
      </c>
      <c r="C234" s="20" t="s">
        <v>597</v>
      </c>
      <c r="D234" s="19" t="s">
        <v>598</v>
      </c>
      <c r="E234" s="40" t="s">
        <v>599</v>
      </c>
      <c r="F234" s="26" t="s">
        <v>75</v>
      </c>
      <c r="G234" s="21">
        <v>156.67147058823528</v>
      </c>
      <c r="H234" s="15"/>
      <c r="I234" s="16">
        <f t="shared" si="8"/>
        <v>78.33573529411764</v>
      </c>
      <c r="J234" s="15"/>
      <c r="K234" s="15"/>
    </row>
    <row r="235" spans="1:11" s="17" customFormat="1" x14ac:dyDescent="0.3">
      <c r="A235" s="18">
        <v>17</v>
      </c>
      <c r="B235" s="19" t="s">
        <v>596</v>
      </c>
      <c r="C235" s="20" t="s">
        <v>600</v>
      </c>
      <c r="D235" s="19" t="s">
        <v>601</v>
      </c>
      <c r="E235" s="40" t="s">
        <v>599</v>
      </c>
      <c r="F235" s="26" t="s">
        <v>75</v>
      </c>
      <c r="G235" s="21">
        <v>266.3415</v>
      </c>
      <c r="H235" s="15"/>
      <c r="I235" s="16">
        <f t="shared" si="8"/>
        <v>133.17075</v>
      </c>
      <c r="J235" s="15"/>
      <c r="K235" s="15"/>
    </row>
    <row r="236" spans="1:11" s="17" customFormat="1" x14ac:dyDescent="0.3">
      <c r="A236" s="18">
        <v>17</v>
      </c>
      <c r="B236" s="19" t="s">
        <v>596</v>
      </c>
      <c r="C236" s="20" t="s">
        <v>602</v>
      </c>
      <c r="D236" s="19" t="s">
        <v>603</v>
      </c>
      <c r="E236" s="40" t="s">
        <v>599</v>
      </c>
      <c r="F236" s="26" t="s">
        <v>75</v>
      </c>
      <c r="G236" s="21">
        <v>626.68588235294112</v>
      </c>
      <c r="H236" s="15"/>
      <c r="I236" s="16">
        <f t="shared" si="8"/>
        <v>313.34294117647056</v>
      </c>
      <c r="J236" s="15"/>
      <c r="K236" s="15"/>
    </row>
    <row r="237" spans="1:11" s="17" customFormat="1" x14ac:dyDescent="0.3">
      <c r="A237" s="18">
        <v>17</v>
      </c>
      <c r="B237" s="19" t="s">
        <v>596</v>
      </c>
      <c r="C237" s="20" t="s">
        <v>604</v>
      </c>
      <c r="D237" s="19" t="s">
        <v>605</v>
      </c>
      <c r="E237" s="40" t="s">
        <v>599</v>
      </c>
      <c r="F237" s="26" t="s">
        <v>75</v>
      </c>
      <c r="G237" s="21">
        <v>313.34294117647056</v>
      </c>
      <c r="H237" s="15"/>
      <c r="I237" s="16">
        <f t="shared" si="8"/>
        <v>156.67147058823528</v>
      </c>
      <c r="J237" s="15"/>
      <c r="K237" s="15"/>
    </row>
    <row r="238" spans="1:11" s="17" customFormat="1" x14ac:dyDescent="0.3">
      <c r="A238" s="18">
        <v>17</v>
      </c>
      <c r="B238" s="19" t="s">
        <v>596</v>
      </c>
      <c r="C238" s="20" t="s">
        <v>606</v>
      </c>
      <c r="D238" s="19" t="s">
        <v>607</v>
      </c>
      <c r="E238" s="40" t="s">
        <v>599</v>
      </c>
      <c r="F238" s="26" t="s">
        <v>75</v>
      </c>
      <c r="G238" s="21">
        <v>313.34294117647056</v>
      </c>
      <c r="H238" s="15"/>
      <c r="I238" s="16">
        <f t="shared" si="8"/>
        <v>156.67147058823528</v>
      </c>
      <c r="J238" s="15"/>
      <c r="K238" s="15"/>
    </row>
    <row r="239" spans="1:11" s="17" customFormat="1" x14ac:dyDescent="0.3">
      <c r="A239" s="18">
        <v>17</v>
      </c>
      <c r="B239" s="19" t="s">
        <v>596</v>
      </c>
      <c r="C239" s="20" t="s">
        <v>608</v>
      </c>
      <c r="D239" s="19" t="s">
        <v>609</v>
      </c>
      <c r="E239" s="40" t="s">
        <v>599</v>
      </c>
      <c r="F239" s="26" t="s">
        <v>75</v>
      </c>
      <c r="G239" s="21">
        <v>532.68299999999999</v>
      </c>
      <c r="H239" s="15"/>
      <c r="I239" s="16">
        <f t="shared" si="8"/>
        <v>266.3415</v>
      </c>
      <c r="J239" s="15"/>
      <c r="K239" s="15"/>
    </row>
    <row r="240" spans="1:11" s="17" customFormat="1" x14ac:dyDescent="0.3">
      <c r="A240" s="18">
        <v>17</v>
      </c>
      <c r="B240" s="19" t="s">
        <v>596</v>
      </c>
      <c r="C240" s="20" t="s">
        <v>610</v>
      </c>
      <c r="D240" s="19" t="s">
        <v>611</v>
      </c>
      <c r="E240" s="13" t="s">
        <v>612</v>
      </c>
      <c r="F240" s="26" t="s">
        <v>89</v>
      </c>
      <c r="G240" s="21">
        <v>156.67147058823528</v>
      </c>
      <c r="H240" s="15"/>
      <c r="I240" s="16">
        <f t="shared" si="8"/>
        <v>78.33573529411764</v>
      </c>
      <c r="J240" s="15"/>
      <c r="K240" s="15"/>
    </row>
    <row r="241" spans="1:11" s="17" customFormat="1" x14ac:dyDescent="0.3">
      <c r="A241" s="18">
        <v>17</v>
      </c>
      <c r="B241" s="19" t="s">
        <v>596</v>
      </c>
      <c r="C241" s="20" t="s">
        <v>613</v>
      </c>
      <c r="D241" s="19" t="s">
        <v>614</v>
      </c>
      <c r="E241" s="13" t="s">
        <v>612</v>
      </c>
      <c r="F241" s="26" t="s">
        <v>89</v>
      </c>
      <c r="G241" s="21">
        <v>266.3415</v>
      </c>
      <c r="H241" s="15"/>
      <c r="I241" s="16">
        <f t="shared" si="8"/>
        <v>133.17075</v>
      </c>
      <c r="J241" s="15"/>
      <c r="K241" s="15"/>
    </row>
    <row r="242" spans="1:11" s="17" customFormat="1" x14ac:dyDescent="0.3">
      <c r="A242" s="18">
        <v>17</v>
      </c>
      <c r="B242" s="19" t="s">
        <v>596</v>
      </c>
      <c r="C242" s="20" t="s">
        <v>615</v>
      </c>
      <c r="D242" s="19" t="s">
        <v>616</v>
      </c>
      <c r="E242" s="13" t="s">
        <v>612</v>
      </c>
      <c r="F242" s="26" t="s">
        <v>89</v>
      </c>
      <c r="G242" s="21">
        <v>313.34294117647056</v>
      </c>
      <c r="H242" s="15"/>
      <c r="I242" s="16">
        <f t="shared" si="8"/>
        <v>156.67147058823528</v>
      </c>
      <c r="J242" s="15"/>
      <c r="K242" s="15"/>
    </row>
    <row r="243" spans="1:11" s="17" customFormat="1" x14ac:dyDescent="0.3">
      <c r="A243" s="18">
        <v>17</v>
      </c>
      <c r="B243" s="19" t="s">
        <v>596</v>
      </c>
      <c r="C243" s="20" t="s">
        <v>617</v>
      </c>
      <c r="D243" s="19" t="s">
        <v>618</v>
      </c>
      <c r="E243" s="13" t="s">
        <v>535</v>
      </c>
      <c r="F243" s="26" t="s">
        <v>36</v>
      </c>
      <c r="G243" s="21">
        <v>156.67147058823528</v>
      </c>
      <c r="H243" s="15"/>
      <c r="I243" s="16">
        <f t="shared" si="8"/>
        <v>78.33573529411764</v>
      </c>
      <c r="J243" s="15"/>
      <c r="K243" s="15"/>
    </row>
    <row r="244" spans="1:11" s="17" customFormat="1" x14ac:dyDescent="0.3">
      <c r="A244" s="18">
        <v>17</v>
      </c>
      <c r="B244" s="19" t="s">
        <v>596</v>
      </c>
      <c r="C244" s="20" t="s">
        <v>619</v>
      </c>
      <c r="D244" s="19" t="s">
        <v>620</v>
      </c>
      <c r="E244" s="13" t="s">
        <v>535</v>
      </c>
      <c r="F244" s="26" t="s">
        <v>36</v>
      </c>
      <c r="G244" s="21">
        <v>266.3415</v>
      </c>
      <c r="H244" s="15"/>
      <c r="I244" s="16">
        <f t="shared" si="8"/>
        <v>133.17075</v>
      </c>
      <c r="J244" s="15"/>
      <c r="K244" s="15"/>
    </row>
    <row r="245" spans="1:11" s="17" customFormat="1" x14ac:dyDescent="0.3">
      <c r="A245" s="18">
        <v>17</v>
      </c>
      <c r="B245" s="19" t="s">
        <v>596</v>
      </c>
      <c r="C245" s="20" t="s">
        <v>621</v>
      </c>
      <c r="D245" s="19" t="s">
        <v>622</v>
      </c>
      <c r="E245" s="13" t="s">
        <v>535</v>
      </c>
      <c r="F245" s="26" t="s">
        <v>36</v>
      </c>
      <c r="G245" s="21">
        <v>313.34294117647056</v>
      </c>
      <c r="H245" s="15"/>
      <c r="I245" s="16">
        <f t="shared" si="8"/>
        <v>156.67147058823528</v>
      </c>
      <c r="J245" s="15"/>
      <c r="K245" s="15"/>
    </row>
    <row r="246" spans="1:11" s="17" customFormat="1" x14ac:dyDescent="0.3">
      <c r="A246" s="18">
        <v>17</v>
      </c>
      <c r="B246" s="19" t="s">
        <v>596</v>
      </c>
      <c r="C246" s="20" t="s">
        <v>623</v>
      </c>
      <c r="D246" s="19" t="s">
        <v>624</v>
      </c>
      <c r="E246" s="13" t="s">
        <v>625</v>
      </c>
      <c r="F246" s="26" t="s">
        <v>327</v>
      </c>
      <c r="G246" s="21">
        <v>156.67147058823528</v>
      </c>
      <c r="H246" s="15"/>
      <c r="I246" s="16">
        <f t="shared" si="8"/>
        <v>78.33573529411764</v>
      </c>
      <c r="J246" s="15"/>
      <c r="K246" s="15"/>
    </row>
    <row r="247" spans="1:11" s="17" customFormat="1" x14ac:dyDescent="0.3">
      <c r="A247" s="18">
        <v>17</v>
      </c>
      <c r="B247" s="19" t="s">
        <v>596</v>
      </c>
      <c r="C247" s="20" t="s">
        <v>626</v>
      </c>
      <c r="D247" s="19" t="s">
        <v>627</v>
      </c>
      <c r="E247" s="13" t="s">
        <v>625</v>
      </c>
      <c r="F247" s="26" t="s">
        <v>327</v>
      </c>
      <c r="G247" s="21">
        <v>626.68588235294112</v>
      </c>
      <c r="H247" s="15"/>
      <c r="I247" s="16">
        <f t="shared" si="8"/>
        <v>313.34294117647056</v>
      </c>
      <c r="J247" s="15"/>
      <c r="K247" s="15"/>
    </row>
    <row r="248" spans="1:11" s="17" customFormat="1" x14ac:dyDescent="0.3">
      <c r="A248" s="18">
        <v>17</v>
      </c>
      <c r="B248" s="19" t="s">
        <v>596</v>
      </c>
      <c r="C248" s="20" t="s">
        <v>628</v>
      </c>
      <c r="D248" s="19" t="s">
        <v>629</v>
      </c>
      <c r="E248" s="13" t="s">
        <v>625</v>
      </c>
      <c r="F248" s="26" t="s">
        <v>327</v>
      </c>
      <c r="G248" s="21">
        <v>266.3415</v>
      </c>
      <c r="H248" s="15"/>
      <c r="I248" s="16">
        <f t="shared" si="8"/>
        <v>133.17075</v>
      </c>
      <c r="J248" s="15"/>
      <c r="K248" s="15"/>
    </row>
    <row r="249" spans="1:11" s="17" customFormat="1" x14ac:dyDescent="0.3">
      <c r="A249" s="18">
        <v>17</v>
      </c>
      <c r="B249" s="19" t="s">
        <v>596</v>
      </c>
      <c r="C249" s="20" t="s">
        <v>630</v>
      </c>
      <c r="D249" s="19" t="s">
        <v>631</v>
      </c>
      <c r="E249" s="13" t="s">
        <v>625</v>
      </c>
      <c r="F249" s="26" t="s">
        <v>327</v>
      </c>
      <c r="G249" s="21">
        <v>1065.366</v>
      </c>
      <c r="H249" s="15"/>
      <c r="I249" s="16">
        <f t="shared" si="8"/>
        <v>532.68299999999999</v>
      </c>
      <c r="J249" s="15"/>
      <c r="K249" s="15"/>
    </row>
    <row r="250" spans="1:11" s="17" customFormat="1" x14ac:dyDescent="0.3">
      <c r="A250" s="18">
        <v>17</v>
      </c>
      <c r="B250" s="19" t="s">
        <v>596</v>
      </c>
      <c r="C250" s="20" t="s">
        <v>632</v>
      </c>
      <c r="D250" s="19" t="s">
        <v>633</v>
      </c>
      <c r="E250" s="13" t="s">
        <v>625</v>
      </c>
      <c r="F250" s="26" t="s">
        <v>327</v>
      </c>
      <c r="G250" s="21">
        <v>313.34294117647056</v>
      </c>
      <c r="H250" s="15"/>
      <c r="I250" s="16">
        <f t="shared" si="8"/>
        <v>156.67147058823528</v>
      </c>
      <c r="J250" s="15"/>
      <c r="K250" s="15"/>
    </row>
    <row r="251" spans="1:11" s="17" customFormat="1" x14ac:dyDescent="0.3">
      <c r="A251" s="18">
        <v>17</v>
      </c>
      <c r="B251" s="19" t="s">
        <v>596</v>
      </c>
      <c r="C251" s="20" t="s">
        <v>634</v>
      </c>
      <c r="D251" s="19" t="s">
        <v>635</v>
      </c>
      <c r="E251" s="13" t="s">
        <v>625</v>
      </c>
      <c r="F251" s="26" t="s">
        <v>327</v>
      </c>
      <c r="G251" s="21">
        <v>1253.3717647058822</v>
      </c>
      <c r="H251" s="15"/>
      <c r="I251" s="16">
        <f t="shared" si="8"/>
        <v>626.68588235294112</v>
      </c>
      <c r="J251" s="15"/>
      <c r="K251" s="15"/>
    </row>
    <row r="252" spans="1:11" s="17" customFormat="1" x14ac:dyDescent="0.3">
      <c r="A252" s="18">
        <v>17</v>
      </c>
      <c r="B252" s="19" t="s">
        <v>596</v>
      </c>
      <c r="C252" s="20" t="s">
        <v>636</v>
      </c>
      <c r="D252" s="13" t="s">
        <v>637</v>
      </c>
      <c r="E252" s="13" t="s">
        <v>638</v>
      </c>
      <c r="F252" s="26" t="s">
        <v>327</v>
      </c>
      <c r="G252" s="21">
        <v>313.34294117647056</v>
      </c>
      <c r="H252" s="15"/>
      <c r="I252" s="16">
        <f t="shared" si="8"/>
        <v>156.67147058823528</v>
      </c>
      <c r="J252" s="15"/>
      <c r="K252" s="15"/>
    </row>
    <row r="253" spans="1:11" s="17" customFormat="1" x14ac:dyDescent="0.3">
      <c r="A253" s="18">
        <v>17</v>
      </c>
      <c r="B253" s="19" t="s">
        <v>596</v>
      </c>
      <c r="C253" s="20" t="s">
        <v>639</v>
      </c>
      <c r="D253" s="13" t="s">
        <v>637</v>
      </c>
      <c r="E253" s="13" t="s">
        <v>640</v>
      </c>
      <c r="F253" s="26" t="s">
        <v>327</v>
      </c>
      <c r="G253" s="21">
        <v>313.34294117647056</v>
      </c>
      <c r="H253" s="15"/>
      <c r="I253" s="16">
        <f t="shared" si="8"/>
        <v>156.67147058823528</v>
      </c>
      <c r="J253" s="15"/>
      <c r="K253" s="15"/>
    </row>
    <row r="254" spans="1:11" s="17" customFormat="1" x14ac:dyDescent="0.3">
      <c r="A254" s="18">
        <v>17</v>
      </c>
      <c r="B254" s="19" t="s">
        <v>596</v>
      </c>
      <c r="C254" s="20" t="s">
        <v>641</v>
      </c>
      <c r="D254" s="13" t="s">
        <v>642</v>
      </c>
      <c r="E254" s="13" t="s">
        <v>643</v>
      </c>
      <c r="F254" s="26" t="s">
        <v>327</v>
      </c>
      <c r="G254" s="21">
        <v>532.68299999999999</v>
      </c>
      <c r="H254" s="15"/>
      <c r="I254" s="16">
        <f t="shared" si="8"/>
        <v>266.3415</v>
      </c>
      <c r="J254" s="15"/>
      <c r="K254" s="15"/>
    </row>
    <row r="255" spans="1:11" s="17" customFormat="1" x14ac:dyDescent="0.3">
      <c r="A255" s="18">
        <v>17</v>
      </c>
      <c r="B255" s="19" t="s">
        <v>596</v>
      </c>
      <c r="C255" s="20" t="s">
        <v>644</v>
      </c>
      <c r="D255" s="13" t="s">
        <v>645</v>
      </c>
      <c r="E255" s="13" t="s">
        <v>638</v>
      </c>
      <c r="F255" s="26" t="s">
        <v>327</v>
      </c>
      <c r="G255" s="21">
        <v>626.68588235294112</v>
      </c>
      <c r="H255" s="15"/>
      <c r="I255" s="16">
        <f t="shared" si="8"/>
        <v>313.34294117647056</v>
      </c>
      <c r="J255" s="15"/>
      <c r="K255" s="15"/>
    </row>
    <row r="256" spans="1:11" s="17" customFormat="1" x14ac:dyDescent="0.3">
      <c r="A256" s="18">
        <v>17</v>
      </c>
      <c r="B256" s="19" t="s">
        <v>596</v>
      </c>
      <c r="C256" s="20" t="s">
        <v>646</v>
      </c>
      <c r="D256" s="13" t="s">
        <v>642</v>
      </c>
      <c r="E256" s="13" t="s">
        <v>625</v>
      </c>
      <c r="F256" s="26" t="s">
        <v>327</v>
      </c>
      <c r="G256" s="21">
        <v>532.68299999999999</v>
      </c>
      <c r="H256" s="15"/>
      <c r="I256" s="16">
        <f t="shared" si="8"/>
        <v>266.3415</v>
      </c>
      <c r="J256" s="15"/>
      <c r="K256" s="15"/>
    </row>
    <row r="257" spans="1:11" s="17" customFormat="1" x14ac:dyDescent="0.3">
      <c r="A257" s="18">
        <v>17</v>
      </c>
      <c r="B257" s="19" t="s">
        <v>596</v>
      </c>
      <c r="C257" s="20" t="s">
        <v>647</v>
      </c>
      <c r="D257" s="13" t="s">
        <v>642</v>
      </c>
      <c r="E257" s="13" t="s">
        <v>640</v>
      </c>
      <c r="F257" s="26" t="s">
        <v>327</v>
      </c>
      <c r="G257" s="21">
        <v>532.68299999999999</v>
      </c>
      <c r="H257" s="15"/>
      <c r="I257" s="16">
        <f t="shared" si="8"/>
        <v>266.3415</v>
      </c>
      <c r="J257" s="15"/>
      <c r="K257" s="15"/>
    </row>
    <row r="258" spans="1:11" s="17" customFormat="1" x14ac:dyDescent="0.3">
      <c r="A258" s="18">
        <v>17</v>
      </c>
      <c r="B258" s="19" t="s">
        <v>596</v>
      </c>
      <c r="C258" s="20" t="s">
        <v>648</v>
      </c>
      <c r="D258" s="13" t="s">
        <v>649</v>
      </c>
      <c r="E258" s="13" t="s">
        <v>640</v>
      </c>
      <c r="F258" s="26" t="s">
        <v>327</v>
      </c>
      <c r="G258" s="21">
        <v>626.68588235294112</v>
      </c>
      <c r="H258" s="15"/>
      <c r="I258" s="16">
        <f t="shared" si="8"/>
        <v>313.34294117647056</v>
      </c>
      <c r="J258" s="15"/>
      <c r="K258" s="15"/>
    </row>
    <row r="259" spans="1:11" s="17" customFormat="1" x14ac:dyDescent="0.3">
      <c r="A259" s="18">
        <v>17</v>
      </c>
      <c r="B259" s="19" t="s">
        <v>596</v>
      </c>
      <c r="C259" s="20" t="s">
        <v>650</v>
      </c>
      <c r="D259" s="19" t="s">
        <v>651</v>
      </c>
      <c r="E259" s="13" t="s">
        <v>625</v>
      </c>
      <c r="F259" s="26" t="s">
        <v>327</v>
      </c>
      <c r="G259" s="21">
        <v>626.68588235294112</v>
      </c>
      <c r="H259" s="15"/>
      <c r="I259" s="16">
        <f t="shared" si="8"/>
        <v>313.34294117647056</v>
      </c>
      <c r="J259" s="15"/>
      <c r="K259" s="15"/>
    </row>
    <row r="260" spans="1:11" s="17" customFormat="1" x14ac:dyDescent="0.3">
      <c r="A260" s="18">
        <v>17</v>
      </c>
      <c r="B260" s="19" t="s">
        <v>596</v>
      </c>
      <c r="C260" s="20" t="s">
        <v>652</v>
      </c>
      <c r="D260" s="19" t="s">
        <v>653</v>
      </c>
      <c r="E260" s="40" t="s">
        <v>411</v>
      </c>
      <c r="F260" s="19" t="s">
        <v>239</v>
      </c>
      <c r="G260" s="21">
        <v>156.67147058823528</v>
      </c>
      <c r="H260" s="15"/>
      <c r="I260" s="16">
        <f t="shared" si="8"/>
        <v>78.33573529411764</v>
      </c>
      <c r="J260" s="15"/>
      <c r="K260" s="15"/>
    </row>
    <row r="261" spans="1:11" s="17" customFormat="1" x14ac:dyDescent="0.3">
      <c r="A261" s="18">
        <v>17</v>
      </c>
      <c r="B261" s="19" t="s">
        <v>596</v>
      </c>
      <c r="C261" s="20" t="s">
        <v>654</v>
      </c>
      <c r="D261" s="19" t="s">
        <v>655</v>
      </c>
      <c r="E261" s="40" t="s">
        <v>411</v>
      </c>
      <c r="F261" s="19" t="s">
        <v>239</v>
      </c>
      <c r="G261" s="21">
        <v>266.3415</v>
      </c>
      <c r="H261" s="15"/>
      <c r="I261" s="16">
        <f t="shared" si="8"/>
        <v>133.17075</v>
      </c>
      <c r="J261" s="15"/>
      <c r="K261" s="15"/>
    </row>
    <row r="262" spans="1:11" s="17" customFormat="1" x14ac:dyDescent="0.3">
      <c r="A262" s="18">
        <v>17</v>
      </c>
      <c r="B262" s="19" t="s">
        <v>596</v>
      </c>
      <c r="C262" s="20" t="s">
        <v>656</v>
      </c>
      <c r="D262" s="19" t="s">
        <v>657</v>
      </c>
      <c r="E262" s="40" t="s">
        <v>411</v>
      </c>
      <c r="F262" s="19" t="s">
        <v>239</v>
      </c>
      <c r="G262" s="21">
        <v>313.34294117647056</v>
      </c>
      <c r="H262" s="15"/>
      <c r="I262" s="16">
        <f t="shared" si="8"/>
        <v>156.67147058823528</v>
      </c>
      <c r="J262" s="15"/>
      <c r="K262" s="15"/>
    </row>
    <row r="263" spans="1:11" s="17" customFormat="1" x14ac:dyDescent="0.3">
      <c r="A263" s="18">
        <v>17</v>
      </c>
      <c r="B263" s="19" t="s">
        <v>596</v>
      </c>
      <c r="C263" s="20" t="s">
        <v>658</v>
      </c>
      <c r="D263" s="13" t="s">
        <v>659</v>
      </c>
      <c r="E263" s="19" t="s">
        <v>25</v>
      </c>
      <c r="F263" s="13" t="s">
        <v>26</v>
      </c>
      <c r="G263" s="21">
        <v>313.34294117647056</v>
      </c>
      <c r="H263" s="15"/>
      <c r="I263" s="16">
        <f t="shared" ref="I263:I326" si="9">G263*0.5</f>
        <v>156.67147058823528</v>
      </c>
      <c r="J263" s="15"/>
      <c r="K263" s="15"/>
    </row>
    <row r="264" spans="1:11" s="17" customFormat="1" x14ac:dyDescent="0.3">
      <c r="A264" s="18">
        <v>17</v>
      </c>
      <c r="B264" s="19" t="s">
        <v>596</v>
      </c>
      <c r="C264" s="20" t="s">
        <v>660</v>
      </c>
      <c r="D264" s="13" t="s">
        <v>661</v>
      </c>
      <c r="E264" s="19" t="s">
        <v>25</v>
      </c>
      <c r="F264" s="13" t="s">
        <v>26</v>
      </c>
      <c r="G264" s="21">
        <v>626.68588235294112</v>
      </c>
      <c r="H264" s="15"/>
      <c r="I264" s="16">
        <f t="shared" si="9"/>
        <v>313.34294117647056</v>
      </c>
      <c r="J264" s="15"/>
      <c r="K264" s="15"/>
    </row>
    <row r="265" spans="1:11" s="17" customFormat="1" x14ac:dyDescent="0.3">
      <c r="A265" s="18">
        <v>17</v>
      </c>
      <c r="B265" s="19" t="s">
        <v>596</v>
      </c>
      <c r="C265" s="20" t="s">
        <v>662</v>
      </c>
      <c r="D265" s="13" t="s">
        <v>663</v>
      </c>
      <c r="E265" s="19" t="s">
        <v>25</v>
      </c>
      <c r="F265" s="13" t="s">
        <v>26</v>
      </c>
      <c r="G265" s="21">
        <v>266.3415</v>
      </c>
      <c r="H265" s="15"/>
      <c r="I265" s="16">
        <f t="shared" si="9"/>
        <v>133.17075</v>
      </c>
      <c r="J265" s="15"/>
      <c r="K265" s="15"/>
    </row>
    <row r="266" spans="1:11" s="17" customFormat="1" x14ac:dyDescent="0.3">
      <c r="A266" s="18">
        <v>17</v>
      </c>
      <c r="B266" s="19" t="s">
        <v>596</v>
      </c>
      <c r="C266" s="20" t="s">
        <v>664</v>
      </c>
      <c r="D266" s="13" t="s">
        <v>665</v>
      </c>
      <c r="E266" s="19" t="s">
        <v>25</v>
      </c>
      <c r="F266" s="13" t="s">
        <v>26</v>
      </c>
      <c r="G266" s="21">
        <v>532.68299999999999</v>
      </c>
      <c r="H266" s="15"/>
      <c r="I266" s="16">
        <f t="shared" si="9"/>
        <v>266.3415</v>
      </c>
      <c r="J266" s="15"/>
      <c r="K266" s="15"/>
    </row>
    <row r="267" spans="1:11" s="17" customFormat="1" x14ac:dyDescent="0.3">
      <c r="A267" s="18">
        <v>17</v>
      </c>
      <c r="B267" s="19" t="s">
        <v>596</v>
      </c>
      <c r="C267" s="20" t="s">
        <v>666</v>
      </c>
      <c r="D267" s="13" t="s">
        <v>667</v>
      </c>
      <c r="E267" s="13" t="s">
        <v>668</v>
      </c>
      <c r="F267" s="19" t="s">
        <v>239</v>
      </c>
      <c r="G267" s="21">
        <v>156.67147058823528</v>
      </c>
      <c r="H267" s="15"/>
      <c r="I267" s="16">
        <f t="shared" si="9"/>
        <v>78.33573529411764</v>
      </c>
      <c r="J267" s="15"/>
      <c r="K267" s="15"/>
    </row>
    <row r="268" spans="1:11" s="17" customFormat="1" x14ac:dyDescent="0.3">
      <c r="A268" s="18">
        <v>17</v>
      </c>
      <c r="B268" s="19" t="s">
        <v>596</v>
      </c>
      <c r="C268" s="20" t="s">
        <v>669</v>
      </c>
      <c r="D268" s="19" t="s">
        <v>670</v>
      </c>
      <c r="E268" s="40" t="s">
        <v>671</v>
      </c>
      <c r="F268" s="40" t="s">
        <v>46</v>
      </c>
      <c r="G268" s="21">
        <v>156.67147058823528</v>
      </c>
      <c r="H268" s="15"/>
      <c r="I268" s="16">
        <f t="shared" si="9"/>
        <v>78.33573529411764</v>
      </c>
      <c r="J268" s="15"/>
      <c r="K268" s="15"/>
    </row>
    <row r="269" spans="1:11" s="17" customFormat="1" x14ac:dyDescent="0.3">
      <c r="A269" s="18">
        <v>17</v>
      </c>
      <c r="B269" s="19" t="s">
        <v>596</v>
      </c>
      <c r="C269" s="20" t="s">
        <v>672</v>
      </c>
      <c r="D269" s="19" t="s">
        <v>673</v>
      </c>
      <c r="E269" s="40" t="s">
        <v>671</v>
      </c>
      <c r="F269" s="40" t="s">
        <v>46</v>
      </c>
      <c r="G269" s="21">
        <v>313.34294117647056</v>
      </c>
      <c r="H269" s="15"/>
      <c r="I269" s="16">
        <f t="shared" si="9"/>
        <v>156.67147058823528</v>
      </c>
      <c r="J269" s="15"/>
      <c r="K269" s="15"/>
    </row>
    <row r="270" spans="1:11" s="17" customFormat="1" x14ac:dyDescent="0.3">
      <c r="A270" s="18">
        <v>17</v>
      </c>
      <c r="B270" s="19" t="s">
        <v>596</v>
      </c>
      <c r="C270" s="20" t="s">
        <v>674</v>
      </c>
      <c r="D270" s="19" t="s">
        <v>675</v>
      </c>
      <c r="E270" s="40" t="s">
        <v>676</v>
      </c>
      <c r="F270" s="40" t="s">
        <v>677</v>
      </c>
      <c r="G270" s="21">
        <v>266.3415</v>
      </c>
      <c r="H270" s="15"/>
      <c r="I270" s="16">
        <f t="shared" si="9"/>
        <v>133.17075</v>
      </c>
      <c r="J270" s="15"/>
      <c r="K270" s="15"/>
    </row>
    <row r="271" spans="1:11" s="17" customFormat="1" x14ac:dyDescent="0.3">
      <c r="A271" s="18">
        <v>17</v>
      </c>
      <c r="B271" s="19" t="s">
        <v>596</v>
      </c>
      <c r="C271" s="20" t="s">
        <v>678</v>
      </c>
      <c r="D271" s="19" t="s">
        <v>679</v>
      </c>
      <c r="E271" s="40" t="s">
        <v>676</v>
      </c>
      <c r="F271" s="40" t="s">
        <v>677</v>
      </c>
      <c r="G271" s="21">
        <v>532.68299999999999</v>
      </c>
      <c r="H271" s="15"/>
      <c r="I271" s="16">
        <f t="shared" si="9"/>
        <v>266.3415</v>
      </c>
      <c r="J271" s="15"/>
      <c r="K271" s="15"/>
    </row>
    <row r="272" spans="1:11" s="17" customFormat="1" x14ac:dyDescent="0.3">
      <c r="A272" s="18">
        <v>17</v>
      </c>
      <c r="B272" s="19" t="s">
        <v>596</v>
      </c>
      <c r="C272" s="20" t="s">
        <v>680</v>
      </c>
      <c r="D272" s="19" t="s">
        <v>681</v>
      </c>
      <c r="E272" s="40" t="s">
        <v>671</v>
      </c>
      <c r="F272" s="40" t="s">
        <v>46</v>
      </c>
      <c r="G272" s="21">
        <v>313.34294117647056</v>
      </c>
      <c r="H272" s="15"/>
      <c r="I272" s="16">
        <f t="shared" si="9"/>
        <v>156.67147058823528</v>
      </c>
      <c r="J272" s="15"/>
      <c r="K272" s="15"/>
    </row>
    <row r="273" spans="1:11" s="17" customFormat="1" x14ac:dyDescent="0.3">
      <c r="A273" s="18">
        <v>17</v>
      </c>
      <c r="B273" s="19" t="s">
        <v>596</v>
      </c>
      <c r="C273" s="20" t="s">
        <v>682</v>
      </c>
      <c r="D273" s="19" t="s">
        <v>683</v>
      </c>
      <c r="E273" s="40" t="s">
        <v>676</v>
      </c>
      <c r="F273" s="40" t="s">
        <v>677</v>
      </c>
      <c r="G273" s="21">
        <v>626.68588235294112</v>
      </c>
      <c r="H273" s="15"/>
      <c r="I273" s="16">
        <f t="shared" si="9"/>
        <v>313.34294117647056</v>
      </c>
      <c r="J273" s="15"/>
      <c r="K273" s="15"/>
    </row>
    <row r="274" spans="1:11" s="17" customFormat="1" x14ac:dyDescent="0.3">
      <c r="A274" s="18">
        <v>17</v>
      </c>
      <c r="B274" s="19" t="s">
        <v>596</v>
      </c>
      <c r="C274" s="20" t="s">
        <v>684</v>
      </c>
      <c r="D274" s="19" t="s">
        <v>685</v>
      </c>
      <c r="E274" s="13" t="s">
        <v>20</v>
      </c>
      <c r="F274" s="13" t="s">
        <v>17</v>
      </c>
      <c r="G274" s="21">
        <v>156.67147058823528</v>
      </c>
      <c r="H274" s="15"/>
      <c r="I274" s="16">
        <f t="shared" si="9"/>
        <v>78.33573529411764</v>
      </c>
      <c r="J274" s="15"/>
      <c r="K274" s="15"/>
    </row>
    <row r="275" spans="1:11" s="17" customFormat="1" x14ac:dyDescent="0.3">
      <c r="A275" s="18">
        <v>17</v>
      </c>
      <c r="B275" s="19" t="s">
        <v>596</v>
      </c>
      <c r="C275" s="20" t="s">
        <v>686</v>
      </c>
      <c r="D275" s="19" t="s">
        <v>687</v>
      </c>
      <c r="E275" s="13" t="s">
        <v>20</v>
      </c>
      <c r="F275" s="13" t="s">
        <v>17</v>
      </c>
      <c r="G275" s="21">
        <v>313.34294117647056</v>
      </c>
      <c r="H275" s="15"/>
      <c r="I275" s="16">
        <f t="shared" si="9"/>
        <v>156.67147058823528</v>
      </c>
      <c r="J275" s="15"/>
      <c r="K275" s="15"/>
    </row>
    <row r="276" spans="1:11" s="17" customFormat="1" x14ac:dyDescent="0.3">
      <c r="A276" s="18">
        <v>17</v>
      </c>
      <c r="B276" s="19" t="s">
        <v>596</v>
      </c>
      <c r="C276" s="20" t="s">
        <v>688</v>
      </c>
      <c r="D276" s="19" t="s">
        <v>689</v>
      </c>
      <c r="E276" s="13" t="s">
        <v>20</v>
      </c>
      <c r="F276" s="13" t="s">
        <v>17</v>
      </c>
      <c r="G276" s="21">
        <v>532.68299999999999</v>
      </c>
      <c r="H276" s="15"/>
      <c r="I276" s="16">
        <f t="shared" si="9"/>
        <v>266.3415</v>
      </c>
      <c r="J276" s="15"/>
      <c r="K276" s="15"/>
    </row>
    <row r="277" spans="1:11" s="17" customFormat="1" x14ac:dyDescent="0.3">
      <c r="A277" s="18">
        <v>17</v>
      </c>
      <c r="B277" s="19" t="s">
        <v>596</v>
      </c>
      <c r="C277" s="20" t="s">
        <v>690</v>
      </c>
      <c r="D277" s="19" t="s">
        <v>691</v>
      </c>
      <c r="E277" s="13" t="s">
        <v>20</v>
      </c>
      <c r="F277" s="13" t="s">
        <v>17</v>
      </c>
      <c r="G277" s="21">
        <v>626.68588235294112</v>
      </c>
      <c r="H277" s="15"/>
      <c r="I277" s="16">
        <f t="shared" si="9"/>
        <v>313.34294117647056</v>
      </c>
      <c r="J277" s="15"/>
      <c r="K277" s="15"/>
    </row>
    <row r="278" spans="1:11" s="17" customFormat="1" x14ac:dyDescent="0.3">
      <c r="A278" s="18">
        <v>17</v>
      </c>
      <c r="B278" s="19" t="s">
        <v>596</v>
      </c>
      <c r="C278" s="20" t="s">
        <v>692</v>
      </c>
      <c r="D278" s="19" t="s">
        <v>693</v>
      </c>
      <c r="E278" s="40" t="s">
        <v>694</v>
      </c>
      <c r="F278" s="13" t="s">
        <v>17</v>
      </c>
      <c r="G278" s="21">
        <v>313.34294117647056</v>
      </c>
      <c r="H278" s="15"/>
      <c r="I278" s="16">
        <f t="shared" si="9"/>
        <v>156.67147058823528</v>
      </c>
      <c r="J278" s="15"/>
      <c r="K278" s="15"/>
    </row>
    <row r="279" spans="1:11" s="17" customFormat="1" x14ac:dyDescent="0.3">
      <c r="A279" s="18">
        <v>17</v>
      </c>
      <c r="B279" s="19" t="s">
        <v>596</v>
      </c>
      <c r="C279" s="20" t="s">
        <v>695</v>
      </c>
      <c r="D279" s="19" t="s">
        <v>696</v>
      </c>
      <c r="E279" s="40" t="s">
        <v>694</v>
      </c>
      <c r="F279" s="13" t="s">
        <v>17</v>
      </c>
      <c r="G279" s="21">
        <v>532.68299999999999</v>
      </c>
      <c r="H279" s="15"/>
      <c r="I279" s="16">
        <f t="shared" si="9"/>
        <v>266.3415</v>
      </c>
      <c r="J279" s="15"/>
      <c r="K279" s="15"/>
    </row>
    <row r="280" spans="1:11" s="17" customFormat="1" x14ac:dyDescent="0.3">
      <c r="A280" s="18">
        <v>17</v>
      </c>
      <c r="B280" s="19" t="s">
        <v>596</v>
      </c>
      <c r="C280" s="20" t="s">
        <v>697</v>
      </c>
      <c r="D280" s="19" t="s">
        <v>698</v>
      </c>
      <c r="E280" s="40" t="s">
        <v>694</v>
      </c>
      <c r="F280" s="13" t="s">
        <v>17</v>
      </c>
      <c r="G280" s="21">
        <v>626.68588235294112</v>
      </c>
      <c r="H280" s="15"/>
      <c r="I280" s="16">
        <f t="shared" si="9"/>
        <v>313.34294117647056</v>
      </c>
      <c r="J280" s="15"/>
      <c r="K280" s="15"/>
    </row>
    <row r="281" spans="1:11" s="17" customFormat="1" x14ac:dyDescent="0.3">
      <c r="A281" s="18">
        <v>17</v>
      </c>
      <c r="B281" s="19" t="s">
        <v>596</v>
      </c>
      <c r="C281" s="20" t="s">
        <v>699</v>
      </c>
      <c r="D281" s="19" t="s">
        <v>700</v>
      </c>
      <c r="E281" s="40" t="s">
        <v>701</v>
      </c>
      <c r="F281" s="13" t="s">
        <v>36</v>
      </c>
      <c r="G281" s="21">
        <v>522.23823529411766</v>
      </c>
      <c r="H281" s="15"/>
      <c r="I281" s="16">
        <f t="shared" si="9"/>
        <v>261.11911764705883</v>
      </c>
      <c r="J281" s="15"/>
      <c r="K281" s="15"/>
    </row>
    <row r="282" spans="1:11" s="17" customFormat="1" x14ac:dyDescent="0.3">
      <c r="A282" s="18">
        <v>17</v>
      </c>
      <c r="B282" s="19" t="s">
        <v>596</v>
      </c>
      <c r="C282" s="20" t="s">
        <v>702</v>
      </c>
      <c r="D282" s="19" t="s">
        <v>703</v>
      </c>
      <c r="E282" s="40" t="s">
        <v>704</v>
      </c>
      <c r="F282" s="13" t="s">
        <v>36</v>
      </c>
      <c r="G282" s="21">
        <v>887.80499999999995</v>
      </c>
      <c r="H282" s="15"/>
      <c r="I282" s="16">
        <f t="shared" si="9"/>
        <v>443.90249999999997</v>
      </c>
      <c r="J282" s="15"/>
      <c r="K282" s="15"/>
    </row>
    <row r="283" spans="1:11" s="17" customFormat="1" x14ac:dyDescent="0.3">
      <c r="A283" s="18">
        <v>18</v>
      </c>
      <c r="B283" s="19" t="s">
        <v>705</v>
      </c>
      <c r="C283" s="20" t="s">
        <v>706</v>
      </c>
      <c r="D283" s="19" t="s">
        <v>707</v>
      </c>
      <c r="E283" s="13" t="s">
        <v>708</v>
      </c>
      <c r="F283" s="19" t="s">
        <v>709</v>
      </c>
      <c r="G283" s="21">
        <v>159.083</v>
      </c>
      <c r="H283" s="45">
        <f t="shared" ref="H283:H295" si="10">G283</f>
        <v>159.083</v>
      </c>
      <c r="I283" s="16">
        <f t="shared" si="9"/>
        <v>79.541499999999999</v>
      </c>
      <c r="J283" s="15"/>
      <c r="K283" s="15"/>
    </row>
    <row r="284" spans="1:11" s="17" customFormat="1" x14ac:dyDescent="0.3">
      <c r="A284" s="18">
        <v>18</v>
      </c>
      <c r="B284" s="19" t="s">
        <v>705</v>
      </c>
      <c r="C284" s="20" t="s">
        <v>710</v>
      </c>
      <c r="D284" s="19" t="s">
        <v>711</v>
      </c>
      <c r="E284" s="13" t="s">
        <v>74</v>
      </c>
      <c r="F284" s="13" t="s">
        <v>75</v>
      </c>
      <c r="G284" s="21">
        <v>318.166</v>
      </c>
      <c r="H284" s="45">
        <f t="shared" si="10"/>
        <v>318.166</v>
      </c>
      <c r="I284" s="16">
        <f t="shared" si="9"/>
        <v>159.083</v>
      </c>
      <c r="J284" s="15"/>
      <c r="K284" s="15"/>
    </row>
    <row r="285" spans="1:11" s="17" customFormat="1" x14ac:dyDescent="0.3">
      <c r="A285" s="18">
        <v>18</v>
      </c>
      <c r="B285" s="19" t="s">
        <v>705</v>
      </c>
      <c r="C285" s="20" t="s">
        <v>712</v>
      </c>
      <c r="D285" s="19" t="s">
        <v>713</v>
      </c>
      <c r="E285" s="13" t="s">
        <v>714</v>
      </c>
      <c r="F285" s="13" t="s">
        <v>36</v>
      </c>
      <c r="G285" s="21">
        <v>159.083</v>
      </c>
      <c r="H285" s="45">
        <f t="shared" si="10"/>
        <v>159.083</v>
      </c>
      <c r="I285" s="16">
        <f t="shared" si="9"/>
        <v>79.541499999999999</v>
      </c>
      <c r="J285" s="15"/>
      <c r="K285" s="15"/>
    </row>
    <row r="286" spans="1:11" s="17" customFormat="1" x14ac:dyDescent="0.3">
      <c r="A286" s="18">
        <v>18</v>
      </c>
      <c r="B286" s="19" t="s">
        <v>705</v>
      </c>
      <c r="C286" s="20" t="s">
        <v>715</v>
      </c>
      <c r="D286" s="19" t="s">
        <v>716</v>
      </c>
      <c r="E286" s="13" t="s">
        <v>708</v>
      </c>
      <c r="F286" s="19" t="s">
        <v>709</v>
      </c>
      <c r="G286" s="21">
        <v>566</v>
      </c>
      <c r="H286" s="45">
        <f t="shared" si="10"/>
        <v>566</v>
      </c>
      <c r="I286" s="16">
        <f t="shared" si="9"/>
        <v>283</v>
      </c>
      <c r="J286" s="15"/>
      <c r="K286" s="15"/>
    </row>
    <row r="287" spans="1:11" s="17" customFormat="1" x14ac:dyDescent="0.3">
      <c r="A287" s="18">
        <v>18</v>
      </c>
      <c r="B287" s="19" t="s">
        <v>705</v>
      </c>
      <c r="C287" s="20" t="s">
        <v>717</v>
      </c>
      <c r="D287" s="19" t="s">
        <v>718</v>
      </c>
      <c r="E287" s="13" t="s">
        <v>74</v>
      </c>
      <c r="F287" s="13" t="s">
        <v>75</v>
      </c>
      <c r="G287" s="21">
        <v>232.51747916666665</v>
      </c>
      <c r="H287" s="45">
        <f t="shared" si="10"/>
        <v>232.51747916666665</v>
      </c>
      <c r="I287" s="16">
        <f t="shared" si="9"/>
        <v>116.25873958333332</v>
      </c>
      <c r="J287" s="15"/>
      <c r="K287" s="15"/>
    </row>
    <row r="288" spans="1:11" s="17" customFormat="1" x14ac:dyDescent="0.3">
      <c r="A288" s="18">
        <v>18</v>
      </c>
      <c r="B288" s="19" t="s">
        <v>705</v>
      </c>
      <c r="C288" s="20" t="s">
        <v>719</v>
      </c>
      <c r="D288" s="19" t="s">
        <v>720</v>
      </c>
      <c r="E288" s="40" t="s">
        <v>721</v>
      </c>
      <c r="F288" s="13" t="s">
        <v>36</v>
      </c>
      <c r="G288" s="21">
        <v>232.51747916666665</v>
      </c>
      <c r="H288" s="45">
        <f t="shared" si="10"/>
        <v>232.51747916666665</v>
      </c>
      <c r="I288" s="16">
        <f t="shared" si="9"/>
        <v>116.25873958333332</v>
      </c>
      <c r="J288" s="15"/>
      <c r="K288" s="15"/>
    </row>
    <row r="289" spans="1:11" s="17" customFormat="1" x14ac:dyDescent="0.3">
      <c r="A289" s="18">
        <v>18</v>
      </c>
      <c r="B289" s="19" t="s">
        <v>705</v>
      </c>
      <c r="C289" s="23" t="s">
        <v>722</v>
      </c>
      <c r="D289" s="19" t="s">
        <v>723</v>
      </c>
      <c r="E289" s="40" t="s">
        <v>721</v>
      </c>
      <c r="F289" s="13" t="s">
        <v>36</v>
      </c>
      <c r="G289" s="21">
        <v>69.755243749999991</v>
      </c>
      <c r="H289" s="45">
        <f t="shared" si="10"/>
        <v>69.755243749999991</v>
      </c>
      <c r="I289" s="16">
        <f t="shared" si="9"/>
        <v>34.877621874999996</v>
      </c>
      <c r="J289" s="15"/>
      <c r="K289" s="15"/>
    </row>
    <row r="290" spans="1:11" s="17" customFormat="1" x14ac:dyDescent="0.3">
      <c r="A290" s="18">
        <v>18</v>
      </c>
      <c r="B290" s="19" t="s">
        <v>705</v>
      </c>
      <c r="C290" s="23" t="s">
        <v>724</v>
      </c>
      <c r="D290" s="19" t="s">
        <v>725</v>
      </c>
      <c r="E290" s="24" t="s">
        <v>154</v>
      </c>
      <c r="F290" s="24" t="s">
        <v>726</v>
      </c>
      <c r="G290" s="21">
        <v>223.21677999999997</v>
      </c>
      <c r="H290" s="45">
        <f t="shared" si="10"/>
        <v>223.21677999999997</v>
      </c>
      <c r="I290" s="16">
        <f t="shared" si="9"/>
        <v>111.60838999999999</v>
      </c>
      <c r="J290" s="15"/>
      <c r="K290" s="15"/>
    </row>
    <row r="291" spans="1:11" s="17" customFormat="1" x14ac:dyDescent="0.3">
      <c r="A291" s="18">
        <v>18</v>
      </c>
      <c r="B291" s="19" t="s">
        <v>705</v>
      </c>
      <c r="C291" s="23" t="s">
        <v>727</v>
      </c>
      <c r="D291" s="19" t="s">
        <v>728</v>
      </c>
      <c r="E291" s="13" t="s">
        <v>74</v>
      </c>
      <c r="F291" s="13" t="s">
        <v>75</v>
      </c>
      <c r="G291" s="21">
        <v>69.755243749999991</v>
      </c>
      <c r="H291" s="45">
        <f t="shared" si="10"/>
        <v>69.755243749999991</v>
      </c>
      <c r="I291" s="16">
        <f t="shared" si="9"/>
        <v>34.877621874999996</v>
      </c>
      <c r="J291" s="15"/>
      <c r="K291" s="15"/>
    </row>
    <row r="292" spans="1:11" s="17" customFormat="1" x14ac:dyDescent="0.3">
      <c r="A292" s="18">
        <v>19</v>
      </c>
      <c r="B292" s="19" t="s">
        <v>729</v>
      </c>
      <c r="C292" s="23" t="s">
        <v>730</v>
      </c>
      <c r="D292" s="19" t="s">
        <v>731</v>
      </c>
      <c r="E292" s="19" t="s">
        <v>732</v>
      </c>
      <c r="F292" s="13" t="s">
        <v>17</v>
      </c>
      <c r="G292" s="21">
        <v>179.37202380952382</v>
      </c>
      <c r="H292" s="45">
        <f t="shared" si="10"/>
        <v>179.37202380952382</v>
      </c>
      <c r="I292" s="16">
        <f t="shared" si="9"/>
        <v>89.686011904761912</v>
      </c>
      <c r="J292" s="15"/>
      <c r="K292" s="15"/>
    </row>
    <row r="293" spans="1:11" s="17" customFormat="1" x14ac:dyDescent="0.3">
      <c r="A293" s="18">
        <v>19</v>
      </c>
      <c r="B293" s="19" t="s">
        <v>729</v>
      </c>
      <c r="C293" s="23" t="s">
        <v>733</v>
      </c>
      <c r="D293" s="19" t="s">
        <v>734</v>
      </c>
      <c r="E293" s="19" t="s">
        <v>732</v>
      </c>
      <c r="F293" s="13" t="s">
        <v>17</v>
      </c>
      <c r="G293" s="21">
        <v>717.4880952380953</v>
      </c>
      <c r="H293" s="45">
        <f t="shared" si="10"/>
        <v>717.4880952380953</v>
      </c>
      <c r="I293" s="16">
        <f t="shared" si="9"/>
        <v>358.74404761904765</v>
      </c>
      <c r="J293" s="15"/>
      <c r="K293" s="15"/>
    </row>
    <row r="294" spans="1:11" s="17" customFormat="1" x14ac:dyDescent="0.3">
      <c r="A294" s="18">
        <v>19</v>
      </c>
      <c r="B294" s="19" t="s">
        <v>729</v>
      </c>
      <c r="C294" s="23" t="s">
        <v>735</v>
      </c>
      <c r="D294" s="19" t="s">
        <v>736</v>
      </c>
      <c r="E294" s="13" t="s">
        <v>249</v>
      </c>
      <c r="F294" s="13" t="s">
        <v>75</v>
      </c>
      <c r="G294" s="21">
        <v>179.37202380952382</v>
      </c>
      <c r="H294" s="45">
        <f t="shared" si="10"/>
        <v>179.37202380952382</v>
      </c>
      <c r="I294" s="16">
        <f t="shared" si="9"/>
        <v>89.686011904761912</v>
      </c>
      <c r="J294" s="15"/>
      <c r="K294" s="15"/>
    </row>
    <row r="295" spans="1:11" s="17" customFormat="1" x14ac:dyDescent="0.3">
      <c r="A295" s="18">
        <v>19</v>
      </c>
      <c r="B295" s="19" t="s">
        <v>729</v>
      </c>
      <c r="C295" s="23" t="s">
        <v>737</v>
      </c>
      <c r="D295" s="19" t="s">
        <v>738</v>
      </c>
      <c r="E295" s="13" t="s">
        <v>249</v>
      </c>
      <c r="F295" s="13" t="s">
        <v>75</v>
      </c>
      <c r="G295" s="21">
        <v>717.4880952380953</v>
      </c>
      <c r="H295" s="45">
        <f t="shared" si="10"/>
        <v>717.4880952380953</v>
      </c>
      <c r="I295" s="16">
        <f t="shared" si="9"/>
        <v>358.74404761904765</v>
      </c>
      <c r="J295" s="15"/>
      <c r="K295" s="15"/>
    </row>
    <row r="296" spans="1:11" s="43" customFormat="1" x14ac:dyDescent="0.3">
      <c r="A296" s="42">
        <v>19</v>
      </c>
      <c r="B296" s="19" t="s">
        <v>739</v>
      </c>
      <c r="C296" s="23" t="s">
        <v>740</v>
      </c>
      <c r="D296" s="13" t="s">
        <v>741</v>
      </c>
      <c r="E296" s="13" t="s">
        <v>742</v>
      </c>
      <c r="F296" s="19" t="s">
        <v>89</v>
      </c>
      <c r="G296" s="21">
        <v>322.86964285714288</v>
      </c>
      <c r="H296" s="38"/>
      <c r="I296" s="16">
        <f t="shared" si="9"/>
        <v>161.43482142857144</v>
      </c>
      <c r="J296" s="38"/>
      <c r="K296" s="38"/>
    </row>
    <row r="297" spans="1:11" s="43" customFormat="1" x14ac:dyDescent="0.3">
      <c r="A297" s="42">
        <v>19</v>
      </c>
      <c r="B297" s="19" t="s">
        <v>739</v>
      </c>
      <c r="C297" s="23" t="s">
        <v>743</v>
      </c>
      <c r="D297" s="13" t="s">
        <v>744</v>
      </c>
      <c r="E297" s="13" t="s">
        <v>742</v>
      </c>
      <c r="F297" s="19" t="s">
        <v>89</v>
      </c>
      <c r="G297" s="21">
        <v>161.43482142857144</v>
      </c>
      <c r="H297" s="38"/>
      <c r="I297" s="16">
        <f t="shared" si="9"/>
        <v>80.71741071428572</v>
      </c>
      <c r="J297" s="38"/>
      <c r="K297" s="38"/>
    </row>
    <row r="298" spans="1:11" s="43" customFormat="1" x14ac:dyDescent="0.3">
      <c r="A298" s="42">
        <v>19</v>
      </c>
      <c r="B298" s="19" t="s">
        <v>745</v>
      </c>
      <c r="C298" s="23" t="s">
        <v>746</v>
      </c>
      <c r="D298" s="13" t="s">
        <v>747</v>
      </c>
      <c r="E298" s="13" t="s">
        <v>462</v>
      </c>
      <c r="F298" s="13" t="s">
        <v>463</v>
      </c>
      <c r="G298" s="21">
        <v>1291.4785714285715</v>
      </c>
      <c r="H298" s="38"/>
      <c r="I298" s="16">
        <f t="shared" si="9"/>
        <v>645.73928571428576</v>
      </c>
      <c r="J298" s="38"/>
      <c r="K298" s="38"/>
    </row>
    <row r="299" spans="1:11" s="43" customFormat="1" x14ac:dyDescent="0.3">
      <c r="A299" s="42">
        <v>19</v>
      </c>
      <c r="B299" s="19" t="s">
        <v>745</v>
      </c>
      <c r="C299" s="23" t="s">
        <v>748</v>
      </c>
      <c r="D299" s="13" t="s">
        <v>749</v>
      </c>
      <c r="E299" s="13" t="s">
        <v>462</v>
      </c>
      <c r="F299" s="13" t="s">
        <v>463</v>
      </c>
      <c r="G299" s="21">
        <v>645.73928571428576</v>
      </c>
      <c r="H299" s="38"/>
      <c r="I299" s="16">
        <f t="shared" si="9"/>
        <v>322.86964285714288</v>
      </c>
      <c r="J299" s="38"/>
      <c r="K299" s="38"/>
    </row>
    <row r="300" spans="1:11" s="43" customFormat="1" x14ac:dyDescent="0.3">
      <c r="A300" s="42">
        <v>19</v>
      </c>
      <c r="B300" s="19" t="s">
        <v>745</v>
      </c>
      <c r="C300" s="23" t="s">
        <v>750</v>
      </c>
      <c r="D300" s="13" t="s">
        <v>751</v>
      </c>
      <c r="E300" s="13" t="s">
        <v>752</v>
      </c>
      <c r="F300" s="19" t="s">
        <v>89</v>
      </c>
      <c r="G300" s="21">
        <v>1205.3800000000001</v>
      </c>
      <c r="H300" s="38"/>
      <c r="I300" s="16">
        <f t="shared" si="9"/>
        <v>602.69000000000005</v>
      </c>
      <c r="J300" s="38"/>
      <c r="K300" s="38"/>
    </row>
    <row r="301" spans="1:11" s="43" customFormat="1" x14ac:dyDescent="0.3">
      <c r="A301" s="42">
        <v>19</v>
      </c>
      <c r="B301" s="19" t="s">
        <v>745</v>
      </c>
      <c r="C301" s="23" t="s">
        <v>753</v>
      </c>
      <c r="D301" s="13" t="s">
        <v>754</v>
      </c>
      <c r="E301" s="13" t="s">
        <v>444</v>
      </c>
      <c r="F301" s="19" t="s">
        <v>89</v>
      </c>
      <c r="G301" s="21">
        <v>1205.3800000000001</v>
      </c>
      <c r="H301" s="38"/>
      <c r="I301" s="16">
        <f t="shared" si="9"/>
        <v>602.69000000000005</v>
      </c>
      <c r="J301" s="38"/>
      <c r="K301" s="38"/>
    </row>
    <row r="302" spans="1:11" s="43" customFormat="1" x14ac:dyDescent="0.3">
      <c r="A302" s="42">
        <v>19</v>
      </c>
      <c r="B302" s="19" t="s">
        <v>745</v>
      </c>
      <c r="C302" s="23" t="s">
        <v>755</v>
      </c>
      <c r="D302" s="13" t="s">
        <v>756</v>
      </c>
      <c r="E302" s="13" t="s">
        <v>444</v>
      </c>
      <c r="F302" s="19" t="s">
        <v>89</v>
      </c>
      <c r="G302" s="21">
        <v>602.69000000000005</v>
      </c>
      <c r="H302" s="38"/>
      <c r="I302" s="16">
        <f t="shared" si="9"/>
        <v>301.34500000000003</v>
      </c>
      <c r="J302" s="38"/>
      <c r="K302" s="38"/>
    </row>
    <row r="303" spans="1:11" s="17" customFormat="1" x14ac:dyDescent="0.3">
      <c r="A303" s="18">
        <v>20</v>
      </c>
      <c r="B303" s="19" t="s">
        <v>757</v>
      </c>
      <c r="C303" s="23" t="s">
        <v>758</v>
      </c>
      <c r="D303" s="13" t="s">
        <v>759</v>
      </c>
      <c r="E303" s="13" t="s">
        <v>496</v>
      </c>
      <c r="F303" s="13" t="s">
        <v>75</v>
      </c>
      <c r="G303" s="21">
        <v>196.13800000000001</v>
      </c>
      <c r="H303" s="45">
        <f t="shared" ref="H303:H329" si="11">G303</f>
        <v>196.13800000000001</v>
      </c>
      <c r="I303" s="16">
        <f t="shared" si="9"/>
        <v>98.069000000000003</v>
      </c>
      <c r="J303" s="15"/>
      <c r="K303" s="15"/>
    </row>
    <row r="304" spans="1:11" s="17" customFormat="1" x14ac:dyDescent="0.3">
      <c r="A304" s="18">
        <v>20</v>
      </c>
      <c r="B304" s="19" t="s">
        <v>757</v>
      </c>
      <c r="C304" s="23" t="s">
        <v>760</v>
      </c>
      <c r="D304" s="13" t="s">
        <v>761</v>
      </c>
      <c r="E304" s="13" t="s">
        <v>496</v>
      </c>
      <c r="F304" s="13" t="s">
        <v>75</v>
      </c>
      <c r="G304" s="21">
        <v>98.069000000000003</v>
      </c>
      <c r="H304" s="45">
        <f t="shared" si="11"/>
        <v>98.069000000000003</v>
      </c>
      <c r="I304" s="16">
        <f t="shared" si="9"/>
        <v>49.034500000000001</v>
      </c>
      <c r="J304" s="15"/>
      <c r="K304" s="15"/>
    </row>
    <row r="305" spans="1:11" s="17" customFormat="1" x14ac:dyDescent="0.3">
      <c r="A305" s="18">
        <v>21</v>
      </c>
      <c r="B305" s="19" t="s">
        <v>762</v>
      </c>
      <c r="C305" s="23" t="s">
        <v>763</v>
      </c>
      <c r="D305" s="19" t="s">
        <v>764</v>
      </c>
      <c r="E305" s="26" t="s">
        <v>205</v>
      </c>
      <c r="F305" s="19" t="s">
        <v>107</v>
      </c>
      <c r="G305" s="21">
        <v>151.59458333333333</v>
      </c>
      <c r="H305" s="45">
        <f t="shared" si="11"/>
        <v>151.59458333333333</v>
      </c>
      <c r="I305" s="16">
        <f t="shared" si="9"/>
        <v>75.797291666666666</v>
      </c>
      <c r="J305" s="15"/>
      <c r="K305" s="15"/>
    </row>
    <row r="306" spans="1:11" s="17" customFormat="1" x14ac:dyDescent="0.3">
      <c r="A306" s="18">
        <v>21</v>
      </c>
      <c r="B306" s="19" t="s">
        <v>762</v>
      </c>
      <c r="C306" s="23" t="s">
        <v>765</v>
      </c>
      <c r="D306" s="19" t="s">
        <v>766</v>
      </c>
      <c r="E306" s="26" t="s">
        <v>205</v>
      </c>
      <c r="F306" s="19" t="s">
        <v>107</v>
      </c>
      <c r="G306" s="21">
        <v>242.55133333333333</v>
      </c>
      <c r="H306" s="45">
        <f t="shared" si="11"/>
        <v>242.55133333333333</v>
      </c>
      <c r="I306" s="16">
        <f t="shared" si="9"/>
        <v>121.27566666666667</v>
      </c>
      <c r="J306" s="15"/>
      <c r="K306" s="15"/>
    </row>
    <row r="307" spans="1:11" s="17" customFormat="1" x14ac:dyDescent="0.3">
      <c r="A307" s="18">
        <v>21</v>
      </c>
      <c r="B307" s="19" t="s">
        <v>762</v>
      </c>
      <c r="C307" s="23" t="s">
        <v>767</v>
      </c>
      <c r="D307" s="19" t="s">
        <v>768</v>
      </c>
      <c r="E307" s="26" t="s">
        <v>205</v>
      </c>
      <c r="F307" s="19" t="s">
        <v>107</v>
      </c>
      <c r="G307" s="21">
        <v>545.7405</v>
      </c>
      <c r="H307" s="45">
        <f t="shared" si="11"/>
        <v>545.7405</v>
      </c>
      <c r="I307" s="16">
        <f t="shared" si="9"/>
        <v>272.87025</v>
      </c>
      <c r="J307" s="15"/>
      <c r="K307" s="15"/>
    </row>
    <row r="308" spans="1:11" s="17" customFormat="1" x14ac:dyDescent="0.3">
      <c r="A308" s="18">
        <v>21</v>
      </c>
      <c r="B308" s="19" t="s">
        <v>762</v>
      </c>
      <c r="C308" s="23" t="s">
        <v>769</v>
      </c>
      <c r="D308" s="19" t="s">
        <v>770</v>
      </c>
      <c r="E308" s="19" t="s">
        <v>254</v>
      </c>
      <c r="F308" s="19" t="s">
        <v>26</v>
      </c>
      <c r="G308" s="21">
        <v>242.55133333333333</v>
      </c>
      <c r="H308" s="45">
        <f t="shared" si="11"/>
        <v>242.55133333333333</v>
      </c>
      <c r="I308" s="16">
        <f t="shared" si="9"/>
        <v>121.27566666666667</v>
      </c>
      <c r="J308" s="15"/>
      <c r="K308" s="15"/>
    </row>
    <row r="309" spans="1:11" s="17" customFormat="1" x14ac:dyDescent="0.3">
      <c r="A309" s="18">
        <v>21</v>
      </c>
      <c r="B309" s="19" t="s">
        <v>762</v>
      </c>
      <c r="C309" s="23" t="s">
        <v>771</v>
      </c>
      <c r="D309" s="19" t="s">
        <v>772</v>
      </c>
      <c r="E309" s="19" t="s">
        <v>25</v>
      </c>
      <c r="F309" s="19" t="s">
        <v>26</v>
      </c>
      <c r="G309" s="21">
        <v>242.55133333333333</v>
      </c>
      <c r="H309" s="45">
        <f t="shared" si="11"/>
        <v>242.55133333333333</v>
      </c>
      <c r="I309" s="16">
        <f t="shared" si="9"/>
        <v>121.27566666666667</v>
      </c>
      <c r="J309" s="15"/>
      <c r="K309" s="15"/>
    </row>
    <row r="310" spans="1:11" s="17" customFormat="1" x14ac:dyDescent="0.3">
      <c r="A310" s="18">
        <v>21</v>
      </c>
      <c r="B310" s="19" t="s">
        <v>762</v>
      </c>
      <c r="C310" s="23" t="s">
        <v>773</v>
      </c>
      <c r="D310" s="19" t="s">
        <v>774</v>
      </c>
      <c r="E310" s="13" t="s">
        <v>82</v>
      </c>
      <c r="F310" s="13" t="s">
        <v>83</v>
      </c>
      <c r="G310" s="21">
        <v>242.55133333333333</v>
      </c>
      <c r="H310" s="45">
        <f t="shared" si="11"/>
        <v>242.55133333333333</v>
      </c>
      <c r="I310" s="16">
        <f t="shared" si="9"/>
        <v>121.27566666666667</v>
      </c>
      <c r="J310" s="15"/>
      <c r="K310" s="15"/>
    </row>
    <row r="311" spans="1:11" s="17" customFormat="1" x14ac:dyDescent="0.3">
      <c r="A311" s="18">
        <v>21</v>
      </c>
      <c r="B311" s="19" t="s">
        <v>762</v>
      </c>
      <c r="C311" s="49" t="s">
        <v>775</v>
      </c>
      <c r="D311" s="19" t="s">
        <v>776</v>
      </c>
      <c r="E311" s="19" t="s">
        <v>25</v>
      </c>
      <c r="F311" s="19" t="s">
        <v>26</v>
      </c>
      <c r="G311" s="21">
        <v>363.827</v>
      </c>
      <c r="H311" s="45">
        <f t="shared" si="11"/>
        <v>363.827</v>
      </c>
      <c r="I311" s="16">
        <f t="shared" si="9"/>
        <v>181.9135</v>
      </c>
      <c r="J311" s="15"/>
      <c r="K311" s="15"/>
    </row>
    <row r="312" spans="1:11" s="17" customFormat="1" x14ac:dyDescent="0.3">
      <c r="A312" s="18">
        <v>21</v>
      </c>
      <c r="B312" s="19" t="s">
        <v>762</v>
      </c>
      <c r="C312" s="23" t="s">
        <v>777</v>
      </c>
      <c r="D312" s="19" t="s">
        <v>778</v>
      </c>
      <c r="E312" s="19" t="s">
        <v>452</v>
      </c>
      <c r="F312" s="13" t="s">
        <v>453</v>
      </c>
      <c r="G312" s="21">
        <v>242.55133333333333</v>
      </c>
      <c r="H312" s="45">
        <f t="shared" si="11"/>
        <v>242.55133333333333</v>
      </c>
      <c r="I312" s="16">
        <f t="shared" si="9"/>
        <v>121.27566666666667</v>
      </c>
      <c r="J312" s="15"/>
      <c r="K312" s="15"/>
    </row>
    <row r="313" spans="1:11" s="17" customFormat="1" x14ac:dyDescent="0.3">
      <c r="A313" s="18">
        <v>21</v>
      </c>
      <c r="B313" s="19" t="s">
        <v>762</v>
      </c>
      <c r="C313" s="23" t="s">
        <v>779</v>
      </c>
      <c r="D313" s="19" t="s">
        <v>780</v>
      </c>
      <c r="E313" s="19" t="s">
        <v>452</v>
      </c>
      <c r="F313" s="13" t="s">
        <v>453</v>
      </c>
      <c r="G313" s="21">
        <v>363.827</v>
      </c>
      <c r="H313" s="45">
        <f t="shared" si="11"/>
        <v>363.827</v>
      </c>
      <c r="I313" s="16">
        <f t="shared" si="9"/>
        <v>181.9135</v>
      </c>
      <c r="J313" s="15"/>
      <c r="K313" s="15"/>
    </row>
    <row r="314" spans="1:11" s="17" customFormat="1" x14ac:dyDescent="0.3">
      <c r="A314" s="18">
        <v>21</v>
      </c>
      <c r="B314" s="13" t="s">
        <v>762</v>
      </c>
      <c r="C314" s="23" t="s">
        <v>781</v>
      </c>
      <c r="D314" s="13" t="s">
        <v>782</v>
      </c>
      <c r="E314" s="13" t="s">
        <v>82</v>
      </c>
      <c r="F314" s="13" t="s">
        <v>783</v>
      </c>
      <c r="G314" s="21">
        <v>242.55133333333333</v>
      </c>
      <c r="H314" s="45">
        <f t="shared" si="11"/>
        <v>242.55133333333333</v>
      </c>
      <c r="I314" s="16">
        <f t="shared" si="9"/>
        <v>121.27566666666667</v>
      </c>
      <c r="J314" s="15"/>
      <c r="K314" s="15"/>
    </row>
    <row r="315" spans="1:11" s="17" customFormat="1" x14ac:dyDescent="0.3">
      <c r="A315" s="18">
        <v>21</v>
      </c>
      <c r="B315" s="19" t="s">
        <v>762</v>
      </c>
      <c r="C315" s="23" t="s">
        <v>784</v>
      </c>
      <c r="D315" s="19" t="s">
        <v>785</v>
      </c>
      <c r="E315" s="19" t="s">
        <v>786</v>
      </c>
      <c r="F315" s="19" t="s">
        <v>68</v>
      </c>
      <c r="G315" s="21">
        <v>394.7924999999999</v>
      </c>
      <c r="H315" s="45">
        <f t="shared" si="11"/>
        <v>394.7924999999999</v>
      </c>
      <c r="I315" s="16">
        <f t="shared" si="9"/>
        <v>197.39624999999995</v>
      </c>
      <c r="J315" s="15"/>
      <c r="K315" s="15"/>
    </row>
    <row r="316" spans="1:11" s="17" customFormat="1" x14ac:dyDescent="0.3">
      <c r="A316" s="18">
        <v>21</v>
      </c>
      <c r="B316" s="19" t="s">
        <v>762</v>
      </c>
      <c r="C316" s="23" t="s">
        <v>787</v>
      </c>
      <c r="D316" s="19" t="s">
        <v>788</v>
      </c>
      <c r="E316" s="26" t="s">
        <v>205</v>
      </c>
      <c r="F316" s="19" t="s">
        <v>107</v>
      </c>
      <c r="G316" s="21">
        <v>394.7924999999999</v>
      </c>
      <c r="H316" s="45">
        <f t="shared" si="11"/>
        <v>394.7924999999999</v>
      </c>
      <c r="I316" s="16">
        <f t="shared" si="9"/>
        <v>197.39624999999995</v>
      </c>
      <c r="J316" s="15"/>
      <c r="K316" s="15"/>
    </row>
    <row r="317" spans="1:11" s="17" customFormat="1" x14ac:dyDescent="0.3">
      <c r="A317" s="18">
        <v>21</v>
      </c>
      <c r="B317" s="19" t="s">
        <v>762</v>
      </c>
      <c r="C317" s="23" t="s">
        <v>789</v>
      </c>
      <c r="D317" s="19" t="s">
        <v>790</v>
      </c>
      <c r="E317" s="26" t="s">
        <v>16</v>
      </c>
      <c r="F317" s="13" t="s">
        <v>17</v>
      </c>
      <c r="G317" s="21">
        <v>197.39624999999995</v>
      </c>
      <c r="H317" s="45">
        <f t="shared" si="11"/>
        <v>197.39624999999995</v>
      </c>
      <c r="I317" s="16">
        <f t="shared" si="9"/>
        <v>98.698124999999976</v>
      </c>
      <c r="J317" s="15"/>
      <c r="K317" s="15"/>
    </row>
    <row r="318" spans="1:11" s="17" customFormat="1" x14ac:dyDescent="0.3">
      <c r="A318" s="18">
        <v>21</v>
      </c>
      <c r="B318" s="19" t="s">
        <v>762</v>
      </c>
      <c r="C318" s="23" t="s">
        <v>791</v>
      </c>
      <c r="D318" s="19" t="s">
        <v>785</v>
      </c>
      <c r="E318" s="26" t="s">
        <v>16</v>
      </c>
      <c r="F318" s="13" t="s">
        <v>17</v>
      </c>
      <c r="G318" s="21">
        <v>394.7924999999999</v>
      </c>
      <c r="H318" s="45">
        <f t="shared" si="11"/>
        <v>394.7924999999999</v>
      </c>
      <c r="I318" s="16">
        <f t="shared" si="9"/>
        <v>197.39624999999995</v>
      </c>
      <c r="J318" s="15"/>
      <c r="K318" s="15"/>
    </row>
    <row r="319" spans="1:11" s="17" customFormat="1" x14ac:dyDescent="0.3">
      <c r="A319" s="18">
        <v>21</v>
      </c>
      <c r="B319" s="19" t="s">
        <v>762</v>
      </c>
      <c r="C319" s="23" t="s">
        <v>792</v>
      </c>
      <c r="D319" s="19" t="s">
        <v>793</v>
      </c>
      <c r="E319" s="13" t="s">
        <v>82</v>
      </c>
      <c r="F319" s="13" t="s">
        <v>783</v>
      </c>
      <c r="G319" s="21">
        <v>394.7924999999999</v>
      </c>
      <c r="H319" s="45">
        <f t="shared" si="11"/>
        <v>394.7924999999999</v>
      </c>
      <c r="I319" s="16">
        <f t="shared" si="9"/>
        <v>197.39624999999995</v>
      </c>
      <c r="J319" s="15"/>
      <c r="K319" s="15"/>
    </row>
    <row r="320" spans="1:11" s="17" customFormat="1" x14ac:dyDescent="0.3">
      <c r="A320" s="18">
        <v>21</v>
      </c>
      <c r="B320" s="19" t="s">
        <v>762</v>
      </c>
      <c r="C320" s="23" t="s">
        <v>794</v>
      </c>
      <c r="D320" s="19" t="s">
        <v>795</v>
      </c>
      <c r="E320" s="13" t="s">
        <v>796</v>
      </c>
      <c r="F320" s="19" t="s">
        <v>89</v>
      </c>
      <c r="G320" s="21">
        <v>197.39624999999995</v>
      </c>
      <c r="H320" s="45">
        <f t="shared" si="11"/>
        <v>197.39624999999995</v>
      </c>
      <c r="I320" s="16">
        <f t="shared" si="9"/>
        <v>98.698124999999976</v>
      </c>
      <c r="J320" s="15"/>
      <c r="K320" s="15"/>
    </row>
    <row r="321" spans="1:11" s="17" customFormat="1" x14ac:dyDescent="0.3">
      <c r="A321" s="18">
        <v>21</v>
      </c>
      <c r="B321" s="19" t="s">
        <v>762</v>
      </c>
      <c r="C321" s="23" t="s">
        <v>797</v>
      </c>
      <c r="D321" s="19" t="s">
        <v>798</v>
      </c>
      <c r="E321" s="13" t="s">
        <v>799</v>
      </c>
      <c r="F321" s="13" t="s">
        <v>800</v>
      </c>
      <c r="G321" s="21">
        <v>197.39624999999995</v>
      </c>
      <c r="H321" s="45">
        <f t="shared" si="11"/>
        <v>197.39624999999995</v>
      </c>
      <c r="I321" s="16">
        <f t="shared" si="9"/>
        <v>98.698124999999976</v>
      </c>
      <c r="J321" s="15"/>
      <c r="K321" s="15"/>
    </row>
    <row r="322" spans="1:11" s="17" customFormat="1" x14ac:dyDescent="0.3">
      <c r="A322" s="18">
        <v>21</v>
      </c>
      <c r="B322" s="19" t="s">
        <v>762</v>
      </c>
      <c r="C322" s="23" t="s">
        <v>801</v>
      </c>
      <c r="D322" s="19" t="s">
        <v>802</v>
      </c>
      <c r="E322" s="13" t="s">
        <v>799</v>
      </c>
      <c r="F322" s="13" t="s">
        <v>803</v>
      </c>
      <c r="G322" s="21">
        <v>394.7924999999999</v>
      </c>
      <c r="H322" s="45">
        <f t="shared" si="11"/>
        <v>394.7924999999999</v>
      </c>
      <c r="I322" s="16">
        <f t="shared" si="9"/>
        <v>197.39624999999995</v>
      </c>
      <c r="J322" s="15"/>
      <c r="K322" s="15"/>
    </row>
    <row r="323" spans="1:11" s="17" customFormat="1" x14ac:dyDescent="0.3">
      <c r="A323" s="18">
        <v>21</v>
      </c>
      <c r="B323" s="13" t="s">
        <v>762</v>
      </c>
      <c r="C323" s="23" t="s">
        <v>804</v>
      </c>
      <c r="D323" s="13" t="s">
        <v>805</v>
      </c>
      <c r="E323" s="13" t="s">
        <v>806</v>
      </c>
      <c r="F323" s="13" t="s">
        <v>17</v>
      </c>
      <c r="G323" s="21">
        <v>394.7924999999999</v>
      </c>
      <c r="H323" s="45">
        <f t="shared" si="11"/>
        <v>394.7924999999999</v>
      </c>
      <c r="I323" s="16">
        <f t="shared" si="9"/>
        <v>197.39624999999995</v>
      </c>
      <c r="J323" s="15"/>
      <c r="K323" s="15"/>
    </row>
    <row r="324" spans="1:11" s="17" customFormat="1" x14ac:dyDescent="0.3">
      <c r="A324" s="18">
        <v>21</v>
      </c>
      <c r="B324" s="13" t="s">
        <v>762</v>
      </c>
      <c r="C324" s="23" t="s">
        <v>807</v>
      </c>
      <c r="D324" s="13" t="s">
        <v>808</v>
      </c>
      <c r="E324" s="13" t="s">
        <v>809</v>
      </c>
      <c r="F324" s="13" t="s">
        <v>17</v>
      </c>
      <c r="G324" s="21">
        <v>197.39624999999995</v>
      </c>
      <c r="H324" s="45">
        <f t="shared" si="11"/>
        <v>197.39624999999995</v>
      </c>
      <c r="I324" s="16">
        <f t="shared" si="9"/>
        <v>98.698124999999976</v>
      </c>
      <c r="J324" s="15"/>
      <c r="K324" s="15"/>
    </row>
    <row r="325" spans="1:11" s="17" customFormat="1" x14ac:dyDescent="0.3">
      <c r="A325" s="18">
        <v>21</v>
      </c>
      <c r="B325" s="13" t="s">
        <v>762</v>
      </c>
      <c r="C325" s="23" t="s">
        <v>810</v>
      </c>
      <c r="D325" s="13" t="s">
        <v>811</v>
      </c>
      <c r="E325" s="24" t="s">
        <v>812</v>
      </c>
      <c r="F325" s="13" t="s">
        <v>17</v>
      </c>
      <c r="G325" s="21">
        <v>394.7924999999999</v>
      </c>
      <c r="H325" s="45">
        <f t="shared" si="11"/>
        <v>394.7924999999999</v>
      </c>
      <c r="I325" s="16">
        <f t="shared" si="9"/>
        <v>197.39624999999995</v>
      </c>
      <c r="J325" s="15"/>
      <c r="K325" s="15"/>
    </row>
    <row r="326" spans="1:11" s="17" customFormat="1" x14ac:dyDescent="0.3">
      <c r="A326" s="18">
        <v>21</v>
      </c>
      <c r="B326" s="13" t="s">
        <v>762</v>
      </c>
      <c r="C326" s="23" t="s">
        <v>813</v>
      </c>
      <c r="D326" s="13" t="s">
        <v>814</v>
      </c>
      <c r="E326" s="24" t="s">
        <v>812</v>
      </c>
      <c r="F326" s="13" t="s">
        <v>17</v>
      </c>
      <c r="G326" s="21">
        <v>197.39624999999995</v>
      </c>
      <c r="H326" s="45">
        <f t="shared" si="11"/>
        <v>197.39624999999995</v>
      </c>
      <c r="I326" s="16">
        <f t="shared" si="9"/>
        <v>98.698124999999976</v>
      </c>
      <c r="J326" s="15"/>
      <c r="K326" s="15"/>
    </row>
    <row r="327" spans="1:11" s="17" customFormat="1" x14ac:dyDescent="0.3">
      <c r="A327" s="18">
        <v>21</v>
      </c>
      <c r="B327" s="13" t="s">
        <v>762</v>
      </c>
      <c r="C327" s="23" t="s">
        <v>815</v>
      </c>
      <c r="D327" s="13" t="s">
        <v>816</v>
      </c>
      <c r="E327" s="24" t="s">
        <v>82</v>
      </c>
      <c r="F327" s="13" t="s">
        <v>783</v>
      </c>
      <c r="G327" s="21">
        <v>394.7924999999999</v>
      </c>
      <c r="H327" s="45">
        <f t="shared" si="11"/>
        <v>394.7924999999999</v>
      </c>
      <c r="I327" s="16">
        <f t="shared" ref="I327:I390" si="12">G327*0.5</f>
        <v>197.39624999999995</v>
      </c>
      <c r="J327" s="15"/>
      <c r="K327" s="15"/>
    </row>
    <row r="328" spans="1:11" s="17" customFormat="1" x14ac:dyDescent="0.3">
      <c r="A328" s="18">
        <v>21</v>
      </c>
      <c r="B328" s="13" t="s">
        <v>762</v>
      </c>
      <c r="C328" s="23" t="s">
        <v>817</v>
      </c>
      <c r="D328" s="13" t="s">
        <v>818</v>
      </c>
      <c r="E328" s="24" t="s">
        <v>82</v>
      </c>
      <c r="F328" s="13" t="s">
        <v>783</v>
      </c>
      <c r="G328" s="21">
        <v>197.39624999999995</v>
      </c>
      <c r="H328" s="45">
        <f t="shared" si="11"/>
        <v>197.39624999999995</v>
      </c>
      <c r="I328" s="16">
        <f t="shared" si="12"/>
        <v>98.698124999999976</v>
      </c>
      <c r="J328" s="15"/>
      <c r="K328" s="15"/>
    </row>
    <row r="329" spans="1:11" s="17" customFormat="1" x14ac:dyDescent="0.3">
      <c r="A329" s="18">
        <v>21</v>
      </c>
      <c r="B329" s="13" t="s">
        <v>762</v>
      </c>
      <c r="C329" s="23" t="s">
        <v>819</v>
      </c>
      <c r="D329" s="13" t="s">
        <v>820</v>
      </c>
      <c r="E329" s="24" t="s">
        <v>821</v>
      </c>
      <c r="F329" s="13" t="s">
        <v>17</v>
      </c>
      <c r="G329" s="21">
        <v>394.7924999999999</v>
      </c>
      <c r="H329" s="45">
        <f t="shared" si="11"/>
        <v>394.7924999999999</v>
      </c>
      <c r="I329" s="16">
        <f t="shared" si="12"/>
        <v>197.39624999999995</v>
      </c>
      <c r="J329" s="15"/>
      <c r="K329" s="15"/>
    </row>
    <row r="330" spans="1:11" s="17" customFormat="1" x14ac:dyDescent="0.3">
      <c r="A330" s="18">
        <v>22</v>
      </c>
      <c r="B330" s="13" t="s">
        <v>822</v>
      </c>
      <c r="C330" s="20" t="s">
        <v>823</v>
      </c>
      <c r="D330" s="13" t="s">
        <v>824</v>
      </c>
      <c r="E330" s="13" t="s">
        <v>825</v>
      </c>
      <c r="F330" s="13" t="s">
        <v>826</v>
      </c>
      <c r="G330" s="21">
        <v>216.20850000000002</v>
      </c>
      <c r="H330" s="15"/>
      <c r="I330" s="16">
        <f t="shared" si="12"/>
        <v>108.10425000000001</v>
      </c>
      <c r="J330" s="15"/>
      <c r="K330" s="15"/>
    </row>
    <row r="331" spans="1:11" s="17" customFormat="1" x14ac:dyDescent="0.3">
      <c r="A331" s="18">
        <v>22</v>
      </c>
      <c r="B331" s="13" t="s">
        <v>822</v>
      </c>
      <c r="C331" s="20" t="s">
        <v>827</v>
      </c>
      <c r="D331" s="13" t="s">
        <v>828</v>
      </c>
      <c r="E331" s="13" t="s">
        <v>829</v>
      </c>
      <c r="F331" s="13" t="s">
        <v>830</v>
      </c>
      <c r="G331" s="21">
        <v>216.20850000000002</v>
      </c>
      <c r="H331" s="15"/>
      <c r="I331" s="16">
        <f t="shared" si="12"/>
        <v>108.10425000000001</v>
      </c>
      <c r="J331" s="15"/>
      <c r="K331" s="15"/>
    </row>
    <row r="332" spans="1:11" s="17" customFormat="1" x14ac:dyDescent="0.3">
      <c r="A332" s="18">
        <v>22</v>
      </c>
      <c r="B332" s="13" t="s">
        <v>822</v>
      </c>
      <c r="C332" s="20" t="s">
        <v>831</v>
      </c>
      <c r="D332" s="13" t="s">
        <v>832</v>
      </c>
      <c r="E332" s="19" t="s">
        <v>269</v>
      </c>
      <c r="F332" s="13" t="s">
        <v>17</v>
      </c>
      <c r="G332" s="21">
        <v>432.41700000000003</v>
      </c>
      <c r="H332" s="15"/>
      <c r="I332" s="16">
        <f t="shared" si="12"/>
        <v>216.20850000000002</v>
      </c>
      <c r="J332" s="15"/>
      <c r="K332" s="15"/>
    </row>
    <row r="333" spans="1:11" s="17" customFormat="1" x14ac:dyDescent="0.3">
      <c r="A333" s="18">
        <v>22</v>
      </c>
      <c r="B333" s="13" t="s">
        <v>822</v>
      </c>
      <c r="C333" s="20" t="s">
        <v>833</v>
      </c>
      <c r="D333" s="13" t="s">
        <v>832</v>
      </c>
      <c r="E333" s="26" t="s">
        <v>344</v>
      </c>
      <c r="F333" s="26" t="s">
        <v>345</v>
      </c>
      <c r="G333" s="21">
        <v>432.41700000000003</v>
      </c>
      <c r="H333" s="15"/>
      <c r="I333" s="16">
        <f t="shared" si="12"/>
        <v>216.20850000000002</v>
      </c>
      <c r="J333" s="15"/>
      <c r="K333" s="15"/>
    </row>
    <row r="334" spans="1:11" s="17" customFormat="1" x14ac:dyDescent="0.3">
      <c r="A334" s="18">
        <v>22</v>
      </c>
      <c r="B334" s="13" t="s">
        <v>822</v>
      </c>
      <c r="C334" s="20" t="s">
        <v>834</v>
      </c>
      <c r="D334" s="13" t="s">
        <v>835</v>
      </c>
      <c r="E334" s="13" t="s">
        <v>264</v>
      </c>
      <c r="F334" s="13" t="s">
        <v>265</v>
      </c>
      <c r="G334" s="21">
        <v>216.20850000000002</v>
      </c>
      <c r="H334" s="15"/>
      <c r="I334" s="16">
        <f t="shared" si="12"/>
        <v>108.10425000000001</v>
      </c>
      <c r="J334" s="15"/>
      <c r="K334" s="15"/>
    </row>
    <row r="335" spans="1:11" s="17" customFormat="1" x14ac:dyDescent="0.3">
      <c r="A335" s="18">
        <v>22</v>
      </c>
      <c r="B335" s="13" t="s">
        <v>822</v>
      </c>
      <c r="C335" s="20" t="s">
        <v>836</v>
      </c>
      <c r="D335" s="13" t="s">
        <v>837</v>
      </c>
      <c r="E335" s="13" t="s">
        <v>838</v>
      </c>
      <c r="F335" s="19" t="s">
        <v>107</v>
      </c>
      <c r="G335" s="21">
        <v>216.20850000000002</v>
      </c>
      <c r="H335" s="15"/>
      <c r="I335" s="16">
        <f t="shared" si="12"/>
        <v>108.10425000000001</v>
      </c>
      <c r="J335" s="15"/>
      <c r="K335" s="15"/>
    </row>
    <row r="336" spans="1:11" s="17" customFormat="1" x14ac:dyDescent="0.3">
      <c r="A336" s="18">
        <v>22</v>
      </c>
      <c r="B336" s="13" t="s">
        <v>822</v>
      </c>
      <c r="C336" s="20" t="s">
        <v>839</v>
      </c>
      <c r="D336" s="13" t="s">
        <v>840</v>
      </c>
      <c r="E336" s="39" t="s">
        <v>16</v>
      </c>
      <c r="F336" s="13" t="s">
        <v>17</v>
      </c>
      <c r="G336" s="21">
        <v>216.20850000000002</v>
      </c>
      <c r="H336" s="15"/>
      <c r="I336" s="16">
        <f t="shared" si="12"/>
        <v>108.10425000000001</v>
      </c>
      <c r="J336" s="15"/>
      <c r="K336" s="15"/>
    </row>
    <row r="337" spans="1:11" s="17" customFormat="1" x14ac:dyDescent="0.3">
      <c r="A337" s="18">
        <v>22</v>
      </c>
      <c r="B337" s="13" t="s">
        <v>822</v>
      </c>
      <c r="C337" s="20" t="s">
        <v>841</v>
      </c>
      <c r="D337" s="13" t="s">
        <v>842</v>
      </c>
      <c r="E337" s="39" t="s">
        <v>16</v>
      </c>
      <c r="F337" s="13" t="s">
        <v>17</v>
      </c>
      <c r="G337" s="21">
        <v>432.41700000000003</v>
      </c>
      <c r="H337" s="15"/>
      <c r="I337" s="16">
        <f t="shared" si="12"/>
        <v>216.20850000000002</v>
      </c>
      <c r="J337" s="15"/>
      <c r="K337" s="15"/>
    </row>
    <row r="338" spans="1:11" s="17" customFormat="1" x14ac:dyDescent="0.3">
      <c r="A338" s="18">
        <v>22</v>
      </c>
      <c r="B338" s="13" t="s">
        <v>822</v>
      </c>
      <c r="C338" s="20" t="s">
        <v>843</v>
      </c>
      <c r="D338" s="13" t="s">
        <v>844</v>
      </c>
      <c r="E338" s="13" t="s">
        <v>799</v>
      </c>
      <c r="F338" s="13" t="s">
        <v>803</v>
      </c>
      <c r="G338" s="21">
        <v>216.20850000000002</v>
      </c>
      <c r="H338" s="15"/>
      <c r="I338" s="16">
        <f t="shared" si="12"/>
        <v>108.10425000000001</v>
      </c>
      <c r="J338" s="15"/>
      <c r="K338" s="15"/>
    </row>
    <row r="339" spans="1:11" s="17" customFormat="1" x14ac:dyDescent="0.3">
      <c r="A339" s="18">
        <v>22</v>
      </c>
      <c r="B339" s="13" t="s">
        <v>822</v>
      </c>
      <c r="C339" s="20" t="s">
        <v>845</v>
      </c>
      <c r="D339" s="13" t="s">
        <v>846</v>
      </c>
      <c r="E339" s="13" t="s">
        <v>799</v>
      </c>
      <c r="F339" s="13" t="s">
        <v>803</v>
      </c>
      <c r="G339" s="21">
        <v>432.41700000000003</v>
      </c>
      <c r="H339" s="15"/>
      <c r="I339" s="16">
        <f t="shared" si="12"/>
        <v>216.20850000000002</v>
      </c>
      <c r="J339" s="15"/>
      <c r="K339" s="15"/>
    </row>
    <row r="340" spans="1:11" s="17" customFormat="1" x14ac:dyDescent="0.3">
      <c r="A340" s="18">
        <v>22</v>
      </c>
      <c r="B340" s="13" t="s">
        <v>822</v>
      </c>
      <c r="C340" s="20" t="s">
        <v>847</v>
      </c>
      <c r="D340" s="13" t="s">
        <v>848</v>
      </c>
      <c r="E340" s="13" t="s">
        <v>849</v>
      </c>
      <c r="F340" s="13" t="s">
        <v>850</v>
      </c>
      <c r="G340" s="21">
        <v>1081.0425</v>
      </c>
      <c r="H340" s="15"/>
      <c r="I340" s="16">
        <f t="shared" si="12"/>
        <v>540.52125000000001</v>
      </c>
      <c r="J340" s="15"/>
      <c r="K340" s="15"/>
    </row>
    <row r="341" spans="1:11" s="17" customFormat="1" x14ac:dyDescent="0.3">
      <c r="A341" s="18">
        <v>22</v>
      </c>
      <c r="B341" s="13" t="s">
        <v>822</v>
      </c>
      <c r="C341" s="20" t="s">
        <v>851</v>
      </c>
      <c r="D341" s="13" t="s">
        <v>852</v>
      </c>
      <c r="E341" s="13" t="s">
        <v>849</v>
      </c>
      <c r="F341" s="13" t="s">
        <v>850</v>
      </c>
      <c r="G341" s="21">
        <v>216.20850000000002</v>
      </c>
      <c r="H341" s="15"/>
      <c r="I341" s="16">
        <f t="shared" si="12"/>
        <v>108.10425000000001</v>
      </c>
      <c r="J341" s="15"/>
      <c r="K341" s="15"/>
    </row>
    <row r="342" spans="1:11" s="17" customFormat="1" x14ac:dyDescent="0.3">
      <c r="A342" s="18">
        <v>22</v>
      </c>
      <c r="B342" s="13" t="s">
        <v>822</v>
      </c>
      <c r="C342" s="20" t="s">
        <v>853</v>
      </c>
      <c r="D342" s="13" t="s">
        <v>854</v>
      </c>
      <c r="E342" s="44" t="s">
        <v>855</v>
      </c>
      <c r="F342" s="13" t="s">
        <v>36</v>
      </c>
      <c r="G342" s="21">
        <v>216.20850000000002</v>
      </c>
      <c r="H342" s="15"/>
      <c r="I342" s="16">
        <f t="shared" si="12"/>
        <v>108.10425000000001</v>
      </c>
      <c r="J342" s="15"/>
      <c r="K342" s="15"/>
    </row>
    <row r="343" spans="1:11" s="17" customFormat="1" x14ac:dyDescent="0.3">
      <c r="A343" s="18">
        <v>22</v>
      </c>
      <c r="B343" s="13" t="s">
        <v>822</v>
      </c>
      <c r="C343" s="20" t="s">
        <v>856</v>
      </c>
      <c r="D343" s="13" t="s">
        <v>857</v>
      </c>
      <c r="E343" s="13" t="s">
        <v>858</v>
      </c>
      <c r="F343" s="13" t="s">
        <v>75</v>
      </c>
      <c r="G343" s="21">
        <v>216.20850000000002</v>
      </c>
      <c r="H343" s="15"/>
      <c r="I343" s="16">
        <f t="shared" si="12"/>
        <v>108.10425000000001</v>
      </c>
      <c r="J343" s="15"/>
      <c r="K343" s="15"/>
    </row>
    <row r="344" spans="1:11" s="17" customFormat="1" x14ac:dyDescent="0.3">
      <c r="A344" s="18">
        <v>22</v>
      </c>
      <c r="B344" s="13" t="s">
        <v>822</v>
      </c>
      <c r="C344" s="20" t="s">
        <v>859</v>
      </c>
      <c r="D344" s="13" t="s">
        <v>860</v>
      </c>
      <c r="E344" s="13" t="s">
        <v>166</v>
      </c>
      <c r="F344" s="13" t="s">
        <v>68</v>
      </c>
      <c r="G344" s="21">
        <v>216.20850000000002</v>
      </c>
      <c r="H344" s="15"/>
      <c r="I344" s="16">
        <f t="shared" si="12"/>
        <v>108.10425000000001</v>
      </c>
      <c r="J344" s="15"/>
      <c r="K344" s="15"/>
    </row>
    <row r="345" spans="1:11" s="17" customFormat="1" x14ac:dyDescent="0.3">
      <c r="A345" s="18">
        <v>22</v>
      </c>
      <c r="B345" s="13" t="s">
        <v>822</v>
      </c>
      <c r="C345" s="20" t="s">
        <v>861</v>
      </c>
      <c r="D345" s="19" t="s">
        <v>862</v>
      </c>
      <c r="E345" s="13" t="s">
        <v>863</v>
      </c>
      <c r="F345" s="13" t="s">
        <v>36</v>
      </c>
      <c r="G345" s="21">
        <v>216.20850000000002</v>
      </c>
      <c r="H345" s="15"/>
      <c r="I345" s="16">
        <f t="shared" si="12"/>
        <v>108.10425000000001</v>
      </c>
      <c r="J345" s="15"/>
      <c r="K345" s="15"/>
    </row>
    <row r="346" spans="1:11" s="17" customFormat="1" x14ac:dyDescent="0.3">
      <c r="A346" s="18">
        <v>22</v>
      </c>
      <c r="B346" s="13" t="s">
        <v>822</v>
      </c>
      <c r="C346" s="20" t="s">
        <v>864</v>
      </c>
      <c r="D346" s="13" t="s">
        <v>865</v>
      </c>
      <c r="E346" s="13" t="s">
        <v>866</v>
      </c>
      <c r="F346" s="19" t="s">
        <v>89</v>
      </c>
      <c r="G346" s="21">
        <v>216.20850000000002</v>
      </c>
      <c r="H346" s="15"/>
      <c r="I346" s="16">
        <f t="shared" si="12"/>
        <v>108.10425000000001</v>
      </c>
      <c r="J346" s="15"/>
      <c r="K346" s="15"/>
    </row>
    <row r="347" spans="1:11" s="17" customFormat="1" x14ac:dyDescent="0.3">
      <c r="A347" s="18">
        <v>22</v>
      </c>
      <c r="B347" s="13" t="s">
        <v>822</v>
      </c>
      <c r="C347" s="20" t="s">
        <v>867</v>
      </c>
      <c r="D347" s="13" t="s">
        <v>865</v>
      </c>
      <c r="E347" s="13" t="s">
        <v>868</v>
      </c>
      <c r="F347" s="13" t="s">
        <v>348</v>
      </c>
      <c r="G347" s="21">
        <v>216.20850000000002</v>
      </c>
      <c r="H347" s="15"/>
      <c r="I347" s="16">
        <f t="shared" si="12"/>
        <v>108.10425000000001</v>
      </c>
      <c r="J347" s="15"/>
      <c r="K347" s="15"/>
    </row>
    <row r="348" spans="1:11" s="17" customFormat="1" x14ac:dyDescent="0.3">
      <c r="A348" s="18">
        <v>22</v>
      </c>
      <c r="B348" s="13" t="s">
        <v>822</v>
      </c>
      <c r="C348" s="20" t="s">
        <v>869</v>
      </c>
      <c r="D348" s="13" t="s">
        <v>870</v>
      </c>
      <c r="E348" s="44" t="s">
        <v>871</v>
      </c>
      <c r="F348" s="13" t="s">
        <v>36</v>
      </c>
      <c r="G348" s="21">
        <v>432.41700000000003</v>
      </c>
      <c r="H348" s="15"/>
      <c r="I348" s="16">
        <f t="shared" si="12"/>
        <v>216.20850000000002</v>
      </c>
      <c r="J348" s="15"/>
      <c r="K348" s="15"/>
    </row>
    <row r="349" spans="1:11" s="17" customFormat="1" x14ac:dyDescent="0.3">
      <c r="A349" s="18">
        <v>22</v>
      </c>
      <c r="B349" s="13" t="s">
        <v>822</v>
      </c>
      <c r="C349" s="20" t="s">
        <v>872</v>
      </c>
      <c r="D349" s="13" t="s">
        <v>873</v>
      </c>
      <c r="E349" s="19" t="s">
        <v>197</v>
      </c>
      <c r="F349" s="13" t="s">
        <v>36</v>
      </c>
      <c r="G349" s="21">
        <v>216.20850000000002</v>
      </c>
      <c r="H349" s="15"/>
      <c r="I349" s="16">
        <f t="shared" si="12"/>
        <v>108.10425000000001</v>
      </c>
      <c r="J349" s="15"/>
      <c r="K349" s="15"/>
    </row>
    <row r="350" spans="1:11" s="17" customFormat="1" x14ac:dyDescent="0.3">
      <c r="A350" s="18">
        <v>22</v>
      </c>
      <c r="B350" s="13" t="s">
        <v>822</v>
      </c>
      <c r="C350" s="20" t="s">
        <v>874</v>
      </c>
      <c r="D350" s="13" t="s">
        <v>875</v>
      </c>
      <c r="E350" s="19" t="s">
        <v>180</v>
      </c>
      <c r="F350" s="13" t="s">
        <v>36</v>
      </c>
      <c r="G350" s="21">
        <v>216.20850000000002</v>
      </c>
      <c r="H350" s="15"/>
      <c r="I350" s="16">
        <f t="shared" si="12"/>
        <v>108.10425000000001</v>
      </c>
      <c r="J350" s="15"/>
      <c r="K350" s="15"/>
    </row>
    <row r="351" spans="1:11" s="17" customFormat="1" x14ac:dyDescent="0.3">
      <c r="A351" s="18">
        <v>22</v>
      </c>
      <c r="B351" s="13" t="s">
        <v>822</v>
      </c>
      <c r="C351" s="23" t="s">
        <v>876</v>
      </c>
      <c r="D351" s="13" t="s">
        <v>877</v>
      </c>
      <c r="E351" s="19" t="s">
        <v>452</v>
      </c>
      <c r="F351" s="19" t="s">
        <v>453</v>
      </c>
      <c r="G351" s="21">
        <v>290.62916666666672</v>
      </c>
      <c r="H351" s="15"/>
      <c r="I351" s="16">
        <f t="shared" si="12"/>
        <v>145.31458333333336</v>
      </c>
      <c r="J351" s="15"/>
      <c r="K351" s="15"/>
    </row>
    <row r="352" spans="1:11" s="17" customFormat="1" x14ac:dyDescent="0.3">
      <c r="A352" s="18">
        <v>22</v>
      </c>
      <c r="B352" s="13" t="s">
        <v>822</v>
      </c>
      <c r="C352" s="49" t="s">
        <v>878</v>
      </c>
      <c r="D352" s="13" t="s">
        <v>879</v>
      </c>
      <c r="E352" s="19" t="s">
        <v>254</v>
      </c>
      <c r="F352" s="19" t="s">
        <v>26</v>
      </c>
      <c r="G352" s="21">
        <v>72.65729166666668</v>
      </c>
      <c r="H352" s="15"/>
      <c r="I352" s="16">
        <f t="shared" si="12"/>
        <v>36.32864583333334</v>
      </c>
      <c r="J352" s="15"/>
      <c r="K352" s="15"/>
    </row>
    <row r="353" spans="1:11" s="17" customFormat="1" x14ac:dyDescent="0.3">
      <c r="A353" s="18">
        <v>22</v>
      </c>
      <c r="B353" s="13" t="s">
        <v>822</v>
      </c>
      <c r="C353" s="23" t="s">
        <v>880</v>
      </c>
      <c r="D353" s="13" t="s">
        <v>881</v>
      </c>
      <c r="E353" s="13" t="s">
        <v>838</v>
      </c>
      <c r="F353" s="19" t="s">
        <v>107</v>
      </c>
      <c r="G353" s="21">
        <v>217.97187500000004</v>
      </c>
      <c r="H353" s="15"/>
      <c r="I353" s="16">
        <f t="shared" si="12"/>
        <v>108.98593750000002</v>
      </c>
      <c r="J353" s="15"/>
      <c r="K353" s="15"/>
    </row>
    <row r="354" spans="1:11" s="17" customFormat="1" x14ac:dyDescent="0.3">
      <c r="A354" s="18">
        <v>22</v>
      </c>
      <c r="B354" s="13" t="s">
        <v>822</v>
      </c>
      <c r="C354" s="23" t="s">
        <v>882</v>
      </c>
      <c r="D354" s="13" t="s">
        <v>883</v>
      </c>
      <c r="E354" s="19" t="s">
        <v>456</v>
      </c>
      <c r="F354" s="13" t="s">
        <v>17</v>
      </c>
      <c r="G354" s="21">
        <v>72.65729166666668</v>
      </c>
      <c r="H354" s="15"/>
      <c r="I354" s="16">
        <f t="shared" si="12"/>
        <v>36.32864583333334</v>
      </c>
      <c r="J354" s="15"/>
      <c r="K354" s="15"/>
    </row>
    <row r="355" spans="1:11" s="17" customFormat="1" x14ac:dyDescent="0.3">
      <c r="A355" s="18">
        <v>22</v>
      </c>
      <c r="B355" s="13" t="s">
        <v>822</v>
      </c>
      <c r="C355" s="23" t="s">
        <v>884</v>
      </c>
      <c r="D355" s="13" t="s">
        <v>885</v>
      </c>
      <c r="E355" s="19" t="s">
        <v>456</v>
      </c>
      <c r="F355" s="13" t="s">
        <v>17</v>
      </c>
      <c r="G355" s="21">
        <v>108.98593750000001</v>
      </c>
      <c r="H355" s="15"/>
      <c r="I355" s="16">
        <f t="shared" si="12"/>
        <v>54.492968750000003</v>
      </c>
      <c r="J355" s="15"/>
      <c r="K355" s="15"/>
    </row>
    <row r="356" spans="1:11" s="17" customFormat="1" x14ac:dyDescent="0.3">
      <c r="A356" s="18">
        <v>22</v>
      </c>
      <c r="B356" s="13" t="s">
        <v>822</v>
      </c>
      <c r="C356" s="23" t="s">
        <v>886</v>
      </c>
      <c r="D356" s="13" t="s">
        <v>887</v>
      </c>
      <c r="E356" s="19" t="s">
        <v>25</v>
      </c>
      <c r="F356" s="19" t="s">
        <v>26</v>
      </c>
      <c r="G356" s="21">
        <v>145.31458333333336</v>
      </c>
      <c r="H356" s="15"/>
      <c r="I356" s="16">
        <f t="shared" si="12"/>
        <v>72.65729166666668</v>
      </c>
      <c r="J356" s="15"/>
      <c r="K356" s="15"/>
    </row>
    <row r="357" spans="1:11" s="17" customFormat="1" x14ac:dyDescent="0.3">
      <c r="A357" s="18">
        <v>23</v>
      </c>
      <c r="B357" s="19" t="s">
        <v>888</v>
      </c>
      <c r="C357" s="23" t="s">
        <v>889</v>
      </c>
      <c r="D357" s="19" t="s">
        <v>890</v>
      </c>
      <c r="E357" s="13" t="s">
        <v>708</v>
      </c>
      <c r="F357" s="13" t="s">
        <v>891</v>
      </c>
      <c r="G357" s="21">
        <v>344.82199999999995</v>
      </c>
      <c r="H357" s="15"/>
      <c r="I357" s="16">
        <f t="shared" si="12"/>
        <v>172.41099999999997</v>
      </c>
      <c r="J357" s="15"/>
      <c r="K357" s="15"/>
    </row>
    <row r="358" spans="1:11" s="17" customFormat="1" x14ac:dyDescent="0.3">
      <c r="A358" s="18">
        <v>23</v>
      </c>
      <c r="B358" s="19" t="s">
        <v>892</v>
      </c>
      <c r="C358" s="23" t="s">
        <v>893</v>
      </c>
      <c r="D358" s="19" t="s">
        <v>894</v>
      </c>
      <c r="E358" s="13" t="s">
        <v>708</v>
      </c>
      <c r="F358" s="13" t="s">
        <v>891</v>
      </c>
      <c r="G358" s="21">
        <v>1034.4659999999999</v>
      </c>
      <c r="H358" s="15"/>
      <c r="I358" s="16">
        <f t="shared" si="12"/>
        <v>517.23299999999995</v>
      </c>
      <c r="J358" s="15"/>
      <c r="K358" s="15"/>
    </row>
    <row r="359" spans="1:11" s="43" customFormat="1" x14ac:dyDescent="0.3">
      <c r="A359" s="42">
        <v>23</v>
      </c>
      <c r="B359" s="13" t="s">
        <v>895</v>
      </c>
      <c r="C359" s="23" t="s">
        <v>896</v>
      </c>
      <c r="D359" s="13" t="s">
        <v>897</v>
      </c>
      <c r="E359" s="13" t="s">
        <v>708</v>
      </c>
      <c r="F359" s="13" t="s">
        <v>891</v>
      </c>
      <c r="G359" s="50">
        <v>325.66522222222221</v>
      </c>
      <c r="H359" s="38"/>
      <c r="I359" s="16">
        <f t="shared" si="12"/>
        <v>162.83261111111111</v>
      </c>
      <c r="J359" s="38"/>
      <c r="K359" s="38"/>
    </row>
    <row r="360" spans="1:11" s="43" customFormat="1" x14ac:dyDescent="0.3">
      <c r="A360" s="42">
        <v>23</v>
      </c>
      <c r="B360" s="13" t="s">
        <v>895</v>
      </c>
      <c r="C360" s="23" t="s">
        <v>898</v>
      </c>
      <c r="D360" s="13" t="s">
        <v>899</v>
      </c>
      <c r="E360" s="13" t="s">
        <v>708</v>
      </c>
      <c r="F360" s="13" t="s">
        <v>891</v>
      </c>
      <c r="G360" s="50">
        <v>976.99566666666658</v>
      </c>
      <c r="H360" s="38"/>
      <c r="I360" s="16">
        <f t="shared" si="12"/>
        <v>488.49783333333329</v>
      </c>
      <c r="J360" s="38"/>
      <c r="K360" s="38"/>
    </row>
    <row r="361" spans="1:11" s="43" customFormat="1" x14ac:dyDescent="0.3">
      <c r="A361" s="42">
        <v>23</v>
      </c>
      <c r="B361" s="13" t="s">
        <v>895</v>
      </c>
      <c r="C361" s="23" t="s">
        <v>900</v>
      </c>
      <c r="D361" s="13" t="s">
        <v>901</v>
      </c>
      <c r="E361" s="13" t="s">
        <v>708</v>
      </c>
      <c r="F361" s="13" t="s">
        <v>891</v>
      </c>
      <c r="G361" s="50">
        <v>1034.4659999999999</v>
      </c>
      <c r="H361" s="38"/>
      <c r="I361" s="16">
        <f t="shared" si="12"/>
        <v>517.23299999999995</v>
      </c>
      <c r="J361" s="38"/>
      <c r="K361" s="38"/>
    </row>
    <row r="362" spans="1:11" s="43" customFormat="1" x14ac:dyDescent="0.3">
      <c r="A362" s="42">
        <v>23</v>
      </c>
      <c r="B362" s="13" t="s">
        <v>902</v>
      </c>
      <c r="C362" s="23" t="s">
        <v>903</v>
      </c>
      <c r="D362" s="13" t="s">
        <v>904</v>
      </c>
      <c r="E362" s="13" t="s">
        <v>708</v>
      </c>
      <c r="F362" s="13" t="s">
        <v>891</v>
      </c>
      <c r="G362" s="50">
        <v>344.82199999999995</v>
      </c>
      <c r="H362" s="38"/>
      <c r="I362" s="16">
        <f t="shared" si="12"/>
        <v>172.41099999999997</v>
      </c>
      <c r="J362" s="38"/>
      <c r="K362" s="38"/>
    </row>
    <row r="363" spans="1:11" s="43" customFormat="1" x14ac:dyDescent="0.3">
      <c r="A363" s="42">
        <v>23</v>
      </c>
      <c r="B363" s="13" t="s">
        <v>905</v>
      </c>
      <c r="C363" s="23" t="s">
        <v>906</v>
      </c>
      <c r="D363" s="13" t="s">
        <v>907</v>
      </c>
      <c r="E363" s="13" t="s">
        <v>708</v>
      </c>
      <c r="F363" s="13" t="s">
        <v>891</v>
      </c>
      <c r="G363" s="50">
        <v>17413.510999999995</v>
      </c>
      <c r="H363" s="38"/>
      <c r="I363" s="16">
        <f t="shared" si="12"/>
        <v>8706.7554999999975</v>
      </c>
      <c r="J363" s="38"/>
      <c r="K363" s="38"/>
    </row>
    <row r="364" spans="1:11" s="43" customFormat="1" x14ac:dyDescent="0.3">
      <c r="A364" s="42">
        <v>23</v>
      </c>
      <c r="B364" s="13" t="s">
        <v>905</v>
      </c>
      <c r="C364" s="23" t="s">
        <v>908</v>
      </c>
      <c r="D364" s="13" t="s">
        <v>909</v>
      </c>
      <c r="E364" s="13" t="s">
        <v>708</v>
      </c>
      <c r="F364" s="13" t="s">
        <v>891</v>
      </c>
      <c r="G364" s="50">
        <v>5804.5036666666656</v>
      </c>
      <c r="H364" s="38"/>
      <c r="I364" s="16">
        <f t="shared" si="12"/>
        <v>2902.2518333333328</v>
      </c>
      <c r="J364" s="38"/>
      <c r="K364" s="38"/>
    </row>
    <row r="365" spans="1:11" s="43" customFormat="1" x14ac:dyDescent="0.3">
      <c r="A365" s="42">
        <v>23</v>
      </c>
      <c r="B365" s="13" t="s">
        <v>905</v>
      </c>
      <c r="C365" s="23" t="s">
        <v>910</v>
      </c>
      <c r="D365" s="13" t="s">
        <v>911</v>
      </c>
      <c r="E365" s="13" t="s">
        <v>708</v>
      </c>
      <c r="F365" s="13" t="s">
        <v>891</v>
      </c>
      <c r="G365" s="50">
        <v>23141.387555555553</v>
      </c>
      <c r="H365" s="38"/>
      <c r="I365" s="16">
        <f t="shared" si="12"/>
        <v>11570.693777777777</v>
      </c>
      <c r="J365" s="38"/>
      <c r="K365" s="38"/>
    </row>
    <row r="366" spans="1:11" s="43" customFormat="1" x14ac:dyDescent="0.3">
      <c r="A366" s="42">
        <v>23</v>
      </c>
      <c r="B366" s="13" t="s">
        <v>905</v>
      </c>
      <c r="C366" s="23">
        <v>716.02009999999996</v>
      </c>
      <c r="D366" s="13" t="s">
        <v>912</v>
      </c>
      <c r="E366" s="13" t="s">
        <v>708</v>
      </c>
      <c r="F366" s="13" t="s">
        <v>891</v>
      </c>
      <c r="G366" s="50">
        <v>7713.7958518518508</v>
      </c>
      <c r="H366" s="38"/>
      <c r="I366" s="16">
        <f t="shared" si="12"/>
        <v>3856.8979259259254</v>
      </c>
      <c r="J366" s="38"/>
      <c r="K366" s="38"/>
    </row>
    <row r="367" spans="1:11" s="43" customFormat="1" x14ac:dyDescent="0.3">
      <c r="A367" s="42">
        <v>23</v>
      </c>
      <c r="B367" s="13" t="s">
        <v>905</v>
      </c>
      <c r="C367" s="23" t="s">
        <v>913</v>
      </c>
      <c r="D367" s="13" t="s">
        <v>914</v>
      </c>
      <c r="E367" s="13" t="s">
        <v>915</v>
      </c>
      <c r="F367" s="13" t="s">
        <v>339</v>
      </c>
      <c r="G367" s="50">
        <v>7739.3382222222208</v>
      </c>
      <c r="H367" s="38"/>
      <c r="I367" s="16">
        <f t="shared" si="12"/>
        <v>3869.6691111111104</v>
      </c>
      <c r="J367" s="38"/>
      <c r="K367" s="38"/>
    </row>
    <row r="368" spans="1:11" s="43" customFormat="1" x14ac:dyDescent="0.3">
      <c r="A368" s="42">
        <v>23</v>
      </c>
      <c r="B368" s="13" t="s">
        <v>905</v>
      </c>
      <c r="C368" s="23" t="s">
        <v>916</v>
      </c>
      <c r="D368" s="13" t="s">
        <v>917</v>
      </c>
      <c r="E368" s="13" t="s">
        <v>915</v>
      </c>
      <c r="F368" s="13" t="s">
        <v>339</v>
      </c>
      <c r="G368" s="50">
        <v>23218.014666666662</v>
      </c>
      <c r="H368" s="38"/>
      <c r="I368" s="16">
        <f t="shared" si="12"/>
        <v>11609.007333333331</v>
      </c>
      <c r="J368" s="38"/>
      <c r="K368" s="38"/>
    </row>
    <row r="369" spans="1:11" s="43" customFormat="1" x14ac:dyDescent="0.3">
      <c r="A369" s="42">
        <v>23</v>
      </c>
      <c r="B369" s="13" t="s">
        <v>905</v>
      </c>
      <c r="C369" s="23" t="s">
        <v>918</v>
      </c>
      <c r="D369" s="13" t="s">
        <v>919</v>
      </c>
      <c r="E369" s="13" t="s">
        <v>915</v>
      </c>
      <c r="F369" s="13" t="s">
        <v>339</v>
      </c>
      <c r="G369" s="50">
        <v>7713.7958518518508</v>
      </c>
      <c r="H369" s="38"/>
      <c r="I369" s="16">
        <f t="shared" si="12"/>
        <v>3856.8979259259254</v>
      </c>
      <c r="J369" s="38"/>
      <c r="K369" s="38"/>
    </row>
    <row r="370" spans="1:11" s="43" customFormat="1" x14ac:dyDescent="0.3">
      <c r="A370" s="42">
        <v>23</v>
      </c>
      <c r="B370" s="13" t="s">
        <v>905</v>
      </c>
      <c r="C370" s="23" t="s">
        <v>920</v>
      </c>
      <c r="D370" s="13" t="s">
        <v>921</v>
      </c>
      <c r="E370" s="13" t="s">
        <v>915</v>
      </c>
      <c r="F370" s="13" t="s">
        <v>339</v>
      </c>
      <c r="G370" s="50">
        <v>23141.387555555553</v>
      </c>
      <c r="H370" s="38"/>
      <c r="I370" s="16">
        <f t="shared" si="12"/>
        <v>11570.693777777777</v>
      </c>
      <c r="J370" s="38"/>
      <c r="K370" s="38"/>
    </row>
    <row r="371" spans="1:11" s="43" customFormat="1" x14ac:dyDescent="0.3">
      <c r="A371" s="42">
        <v>23</v>
      </c>
      <c r="B371" s="13" t="s">
        <v>922</v>
      </c>
      <c r="C371" s="23" t="s">
        <v>923</v>
      </c>
      <c r="D371" s="13" t="s">
        <v>924</v>
      </c>
      <c r="E371" s="13" t="s">
        <v>708</v>
      </c>
      <c r="F371" s="13" t="s">
        <v>891</v>
      </c>
      <c r="G371" s="50">
        <v>3888.8258888888881</v>
      </c>
      <c r="H371" s="38"/>
      <c r="I371" s="16">
        <f t="shared" si="12"/>
        <v>1944.4129444444441</v>
      </c>
      <c r="J371" s="38"/>
      <c r="K371" s="38"/>
    </row>
    <row r="372" spans="1:11" s="43" customFormat="1" x14ac:dyDescent="0.3">
      <c r="A372" s="42">
        <v>23</v>
      </c>
      <c r="B372" s="13" t="s">
        <v>925</v>
      </c>
      <c r="C372" s="23" t="s">
        <v>926</v>
      </c>
      <c r="D372" s="13" t="s">
        <v>927</v>
      </c>
      <c r="E372" s="13" t="s">
        <v>708</v>
      </c>
      <c r="F372" s="13" t="s">
        <v>891</v>
      </c>
      <c r="G372" s="50">
        <v>3888.8258888888881</v>
      </c>
      <c r="H372" s="38"/>
      <c r="I372" s="16">
        <f t="shared" si="12"/>
        <v>1944.4129444444441</v>
      </c>
      <c r="J372" s="38"/>
      <c r="K372" s="38"/>
    </row>
    <row r="373" spans="1:11" s="43" customFormat="1" x14ac:dyDescent="0.3">
      <c r="A373" s="42">
        <v>23</v>
      </c>
      <c r="B373" s="13" t="s">
        <v>928</v>
      </c>
      <c r="C373" s="23" t="s">
        <v>929</v>
      </c>
      <c r="D373" s="13" t="s">
        <v>930</v>
      </c>
      <c r="E373" s="13" t="s">
        <v>708</v>
      </c>
      <c r="F373" s="13" t="s">
        <v>891</v>
      </c>
      <c r="G373" s="50">
        <v>181.98938888888887</v>
      </c>
      <c r="H373" s="38"/>
      <c r="I373" s="16">
        <f t="shared" si="12"/>
        <v>90.994694444444434</v>
      </c>
      <c r="J373" s="38"/>
      <c r="K373" s="38"/>
    </row>
    <row r="374" spans="1:11" s="43" customFormat="1" x14ac:dyDescent="0.3">
      <c r="A374" s="42">
        <v>23</v>
      </c>
      <c r="B374" s="13" t="s">
        <v>928</v>
      </c>
      <c r="C374" s="23" t="s">
        <v>931</v>
      </c>
      <c r="D374" s="13" t="s">
        <v>932</v>
      </c>
      <c r="E374" s="13" t="s">
        <v>708</v>
      </c>
      <c r="F374" s="13" t="s">
        <v>891</v>
      </c>
      <c r="G374" s="50">
        <v>545.96816666666655</v>
      </c>
      <c r="H374" s="38"/>
      <c r="I374" s="16">
        <f t="shared" si="12"/>
        <v>272.98408333333327</v>
      </c>
      <c r="J374" s="38"/>
      <c r="K374" s="38"/>
    </row>
    <row r="375" spans="1:11" s="43" customFormat="1" x14ac:dyDescent="0.3">
      <c r="A375" s="42">
        <v>23</v>
      </c>
      <c r="B375" s="13" t="s">
        <v>928</v>
      </c>
      <c r="C375" s="23" t="s">
        <v>933</v>
      </c>
      <c r="D375" s="13" t="s">
        <v>934</v>
      </c>
      <c r="E375" s="13" t="s">
        <v>708</v>
      </c>
      <c r="F375" s="13" t="s">
        <v>891</v>
      </c>
      <c r="G375" s="50">
        <v>603.43849999999986</v>
      </c>
      <c r="H375" s="38"/>
      <c r="I375" s="16">
        <f t="shared" si="12"/>
        <v>301.71924999999993</v>
      </c>
      <c r="J375" s="38"/>
      <c r="K375" s="38"/>
    </row>
    <row r="376" spans="1:11" s="43" customFormat="1" x14ac:dyDescent="0.3">
      <c r="A376" s="42">
        <v>23</v>
      </c>
      <c r="B376" s="13" t="s">
        <v>928</v>
      </c>
      <c r="C376" s="23" t="s">
        <v>935</v>
      </c>
      <c r="D376" s="13" t="s">
        <v>936</v>
      </c>
      <c r="E376" s="13" t="s">
        <v>708</v>
      </c>
      <c r="F376" s="13" t="s">
        <v>891</v>
      </c>
      <c r="G376" s="50">
        <v>201.1461666666666</v>
      </c>
      <c r="H376" s="38"/>
      <c r="I376" s="16">
        <f t="shared" si="12"/>
        <v>100.5730833333333</v>
      </c>
      <c r="J376" s="38"/>
      <c r="K376" s="38"/>
    </row>
    <row r="377" spans="1:11" s="17" customFormat="1" x14ac:dyDescent="0.3">
      <c r="A377" s="42">
        <v>24</v>
      </c>
      <c r="B377" s="19" t="s">
        <v>937</v>
      </c>
      <c r="C377" s="20" t="s">
        <v>938</v>
      </c>
      <c r="D377" s="19" t="s">
        <v>939</v>
      </c>
      <c r="E377" s="40" t="s">
        <v>940</v>
      </c>
      <c r="F377" s="13" t="s">
        <v>17</v>
      </c>
      <c r="G377" s="21">
        <v>154.15610000000001</v>
      </c>
      <c r="H377" s="45">
        <f t="shared" ref="H377:H384" si="13">G377</f>
        <v>154.15610000000001</v>
      </c>
      <c r="I377" s="16">
        <f t="shared" si="12"/>
        <v>77.078050000000005</v>
      </c>
      <c r="J377" s="15"/>
      <c r="K377" s="16">
        <f t="shared" ref="K377:K384" si="14">G377</f>
        <v>154.15610000000001</v>
      </c>
    </row>
    <row r="378" spans="1:11" s="17" customFormat="1" x14ac:dyDescent="0.3">
      <c r="A378" s="42">
        <v>24</v>
      </c>
      <c r="B378" s="19" t="s">
        <v>937</v>
      </c>
      <c r="C378" s="20" t="s">
        <v>941</v>
      </c>
      <c r="D378" s="19" t="s">
        <v>942</v>
      </c>
      <c r="E378" s="40" t="s">
        <v>940</v>
      </c>
      <c r="F378" s="13" t="s">
        <v>17</v>
      </c>
      <c r="G378" s="21">
        <v>308.31220000000002</v>
      </c>
      <c r="H378" s="45">
        <f t="shared" si="13"/>
        <v>308.31220000000002</v>
      </c>
      <c r="I378" s="16">
        <f t="shared" si="12"/>
        <v>154.15610000000001</v>
      </c>
      <c r="J378" s="15"/>
      <c r="K378" s="16">
        <f t="shared" si="14"/>
        <v>308.31220000000002</v>
      </c>
    </row>
    <row r="379" spans="1:11" s="17" customFormat="1" x14ac:dyDescent="0.3">
      <c r="A379" s="42">
        <v>24</v>
      </c>
      <c r="B379" s="19" t="s">
        <v>937</v>
      </c>
      <c r="C379" s="20" t="s">
        <v>943</v>
      </c>
      <c r="D379" s="19" t="s">
        <v>944</v>
      </c>
      <c r="E379" s="40" t="s">
        <v>940</v>
      </c>
      <c r="F379" s="13" t="s">
        <v>17</v>
      </c>
      <c r="G379" s="21">
        <v>770.78049999999996</v>
      </c>
      <c r="H379" s="45">
        <f t="shared" si="13"/>
        <v>770.78049999999996</v>
      </c>
      <c r="I379" s="16">
        <f t="shared" si="12"/>
        <v>385.39024999999998</v>
      </c>
      <c r="J379" s="15"/>
      <c r="K379" s="16">
        <f t="shared" si="14"/>
        <v>770.78049999999996</v>
      </c>
    </row>
    <row r="380" spans="1:11" s="17" customFormat="1" x14ac:dyDescent="0.3">
      <c r="A380" s="42">
        <v>24</v>
      </c>
      <c r="B380" s="19" t="s">
        <v>937</v>
      </c>
      <c r="C380" s="20" t="s">
        <v>945</v>
      </c>
      <c r="D380" s="19" t="s">
        <v>946</v>
      </c>
      <c r="E380" s="40" t="s">
        <v>947</v>
      </c>
      <c r="F380" s="13" t="s">
        <v>17</v>
      </c>
      <c r="G380" s="21">
        <v>154.15610000000001</v>
      </c>
      <c r="H380" s="45">
        <f t="shared" si="13"/>
        <v>154.15610000000001</v>
      </c>
      <c r="I380" s="16">
        <f t="shared" si="12"/>
        <v>77.078050000000005</v>
      </c>
      <c r="J380" s="15"/>
      <c r="K380" s="16">
        <f t="shared" si="14"/>
        <v>154.15610000000001</v>
      </c>
    </row>
    <row r="381" spans="1:11" s="17" customFormat="1" x14ac:dyDescent="0.3">
      <c r="A381" s="42">
        <v>24</v>
      </c>
      <c r="B381" s="19" t="s">
        <v>937</v>
      </c>
      <c r="C381" s="20" t="s">
        <v>948</v>
      </c>
      <c r="D381" s="19" t="s">
        <v>949</v>
      </c>
      <c r="E381" s="40" t="s">
        <v>947</v>
      </c>
      <c r="F381" s="13" t="s">
        <v>17</v>
      </c>
      <c r="G381" s="21">
        <v>308.31220000000002</v>
      </c>
      <c r="H381" s="45">
        <f t="shared" si="13"/>
        <v>308.31220000000002</v>
      </c>
      <c r="I381" s="16">
        <f t="shared" si="12"/>
        <v>154.15610000000001</v>
      </c>
      <c r="J381" s="15"/>
      <c r="K381" s="16">
        <f t="shared" si="14"/>
        <v>308.31220000000002</v>
      </c>
    </row>
    <row r="382" spans="1:11" s="17" customFormat="1" x14ac:dyDescent="0.3">
      <c r="A382" s="42">
        <v>24</v>
      </c>
      <c r="B382" s="19" t="s">
        <v>937</v>
      </c>
      <c r="C382" s="20" t="s">
        <v>950</v>
      </c>
      <c r="D382" s="19" t="s">
        <v>951</v>
      </c>
      <c r="E382" s="40" t="s">
        <v>947</v>
      </c>
      <c r="F382" s="13" t="s">
        <v>17</v>
      </c>
      <c r="G382" s="21">
        <v>770.78049999999996</v>
      </c>
      <c r="H382" s="45">
        <f t="shared" si="13"/>
        <v>770.78049999999996</v>
      </c>
      <c r="I382" s="16">
        <f t="shared" si="12"/>
        <v>385.39024999999998</v>
      </c>
      <c r="J382" s="15"/>
      <c r="K382" s="16">
        <f t="shared" si="14"/>
        <v>770.78049999999996</v>
      </c>
    </row>
    <row r="383" spans="1:11" s="17" customFormat="1" x14ac:dyDescent="0.3">
      <c r="A383" s="42">
        <v>24</v>
      </c>
      <c r="B383" s="19" t="s">
        <v>937</v>
      </c>
      <c r="C383" s="20" t="s">
        <v>952</v>
      </c>
      <c r="D383" s="29" t="s">
        <v>953</v>
      </c>
      <c r="E383" s="40" t="s">
        <v>954</v>
      </c>
      <c r="F383" s="41" t="s">
        <v>955</v>
      </c>
      <c r="G383" s="21">
        <v>308.31220000000002</v>
      </c>
      <c r="H383" s="45">
        <f t="shared" si="13"/>
        <v>308.31220000000002</v>
      </c>
      <c r="I383" s="16">
        <f t="shared" si="12"/>
        <v>154.15610000000001</v>
      </c>
      <c r="J383" s="15"/>
      <c r="K383" s="16">
        <f t="shared" si="14"/>
        <v>308.31220000000002</v>
      </c>
    </row>
    <row r="384" spans="1:11" s="17" customFormat="1" x14ac:dyDescent="0.3">
      <c r="A384" s="42">
        <v>24</v>
      </c>
      <c r="B384" s="19" t="s">
        <v>937</v>
      </c>
      <c r="C384" s="20" t="s">
        <v>956</v>
      </c>
      <c r="D384" s="29" t="s">
        <v>957</v>
      </c>
      <c r="E384" s="40" t="s">
        <v>954</v>
      </c>
      <c r="F384" s="41" t="s">
        <v>955</v>
      </c>
      <c r="G384" s="21">
        <v>770.78049999999996</v>
      </c>
      <c r="H384" s="45">
        <f t="shared" si="13"/>
        <v>770.78049999999996</v>
      </c>
      <c r="I384" s="16">
        <f t="shared" si="12"/>
        <v>385.39024999999998</v>
      </c>
      <c r="J384" s="15"/>
      <c r="K384" s="16">
        <f t="shared" si="14"/>
        <v>770.78049999999996</v>
      </c>
    </row>
    <row r="385" spans="1:11" s="43" customFormat="1" x14ac:dyDescent="0.3">
      <c r="A385" s="42">
        <v>24</v>
      </c>
      <c r="B385" s="13" t="s">
        <v>958</v>
      </c>
      <c r="C385" s="20" t="s">
        <v>959</v>
      </c>
      <c r="D385" s="13" t="s">
        <v>960</v>
      </c>
      <c r="E385" s="26" t="s">
        <v>366</v>
      </c>
      <c r="F385" s="19" t="s">
        <v>89</v>
      </c>
      <c r="G385" s="21">
        <v>308.31220000000002</v>
      </c>
      <c r="H385" s="38"/>
      <c r="I385" s="16">
        <f t="shared" si="12"/>
        <v>154.15610000000001</v>
      </c>
      <c r="J385" s="38"/>
      <c r="K385" s="38"/>
    </row>
    <row r="386" spans="1:11" s="43" customFormat="1" x14ac:dyDescent="0.3">
      <c r="A386" s="42">
        <v>24</v>
      </c>
      <c r="B386" s="19" t="s">
        <v>961</v>
      </c>
      <c r="C386" s="20" t="s">
        <v>962</v>
      </c>
      <c r="D386" s="29" t="s">
        <v>963</v>
      </c>
      <c r="E386" s="26" t="s">
        <v>964</v>
      </c>
      <c r="F386" s="13" t="s">
        <v>17</v>
      </c>
      <c r="G386" s="21">
        <v>140.04999999999998</v>
      </c>
      <c r="H386" s="45">
        <f>G386</f>
        <v>140.04999999999998</v>
      </c>
      <c r="I386" s="16">
        <f t="shared" si="12"/>
        <v>70.024999999999991</v>
      </c>
      <c r="J386" s="38"/>
      <c r="K386" s="45">
        <f>G386</f>
        <v>140.04999999999998</v>
      </c>
    </row>
    <row r="387" spans="1:11" s="43" customFormat="1" x14ac:dyDescent="0.3">
      <c r="A387" s="42">
        <v>24</v>
      </c>
      <c r="B387" s="19" t="s">
        <v>961</v>
      </c>
      <c r="C387" s="20" t="s">
        <v>965</v>
      </c>
      <c r="D387" s="29" t="s">
        <v>966</v>
      </c>
      <c r="E387" s="26" t="s">
        <v>967</v>
      </c>
      <c r="F387" s="13" t="s">
        <v>17</v>
      </c>
      <c r="G387" s="21">
        <v>233.41666666666666</v>
      </c>
      <c r="H387" s="45">
        <f>G387</f>
        <v>233.41666666666666</v>
      </c>
      <c r="I387" s="16">
        <f t="shared" si="12"/>
        <v>116.70833333333333</v>
      </c>
      <c r="J387" s="38"/>
      <c r="K387" s="45">
        <f>G387</f>
        <v>233.41666666666666</v>
      </c>
    </row>
    <row r="388" spans="1:11" s="43" customFormat="1" x14ac:dyDescent="0.3">
      <c r="A388" s="42">
        <v>24</v>
      </c>
      <c r="B388" s="19" t="s">
        <v>961</v>
      </c>
      <c r="C388" s="20" t="s">
        <v>968</v>
      </c>
      <c r="D388" s="13" t="s">
        <v>969</v>
      </c>
      <c r="E388" s="19" t="s">
        <v>112</v>
      </c>
      <c r="F388" s="51" t="s">
        <v>970</v>
      </c>
      <c r="G388" s="21">
        <v>70.024999999999991</v>
      </c>
      <c r="H388" s="45">
        <f>G388</f>
        <v>70.024999999999991</v>
      </c>
      <c r="I388" s="16">
        <f t="shared" si="12"/>
        <v>35.012499999999996</v>
      </c>
      <c r="J388" s="38"/>
      <c r="K388" s="45">
        <f>G388</f>
        <v>70.024999999999991</v>
      </c>
    </row>
    <row r="389" spans="1:11" s="17" customFormat="1" x14ac:dyDescent="0.3">
      <c r="A389" s="42">
        <v>25</v>
      </c>
      <c r="B389" s="19" t="s">
        <v>971</v>
      </c>
      <c r="C389" s="20" t="s">
        <v>972</v>
      </c>
      <c r="D389" s="19" t="s">
        <v>973</v>
      </c>
      <c r="E389" s="52" t="s">
        <v>974</v>
      </c>
      <c r="F389" s="26" t="s">
        <v>327</v>
      </c>
      <c r="G389" s="21">
        <v>402.39700000000005</v>
      </c>
      <c r="H389" s="15"/>
      <c r="I389" s="16">
        <f t="shared" si="12"/>
        <v>201.19850000000002</v>
      </c>
      <c r="J389" s="15"/>
      <c r="K389" s="15"/>
    </row>
    <row r="390" spans="1:11" s="17" customFormat="1" x14ac:dyDescent="0.3">
      <c r="A390" s="42">
        <v>25</v>
      </c>
      <c r="B390" s="19" t="s">
        <v>971</v>
      </c>
      <c r="C390" s="20" t="s">
        <v>975</v>
      </c>
      <c r="D390" s="19" t="s">
        <v>976</v>
      </c>
      <c r="E390" s="52" t="s">
        <v>977</v>
      </c>
      <c r="F390" s="52" t="s">
        <v>826</v>
      </c>
      <c r="G390" s="21">
        <v>335.25300000000004</v>
      </c>
      <c r="H390" s="15"/>
      <c r="I390" s="16">
        <f t="shared" si="12"/>
        <v>167.62650000000002</v>
      </c>
      <c r="J390" s="15"/>
      <c r="K390" s="15"/>
    </row>
    <row r="391" spans="1:11" s="17" customFormat="1" x14ac:dyDescent="0.3">
      <c r="A391" s="42">
        <v>26</v>
      </c>
      <c r="B391" s="19" t="s">
        <v>978</v>
      </c>
      <c r="C391" s="20" t="s">
        <v>979</v>
      </c>
      <c r="D391" s="19" t="s">
        <v>980</v>
      </c>
      <c r="E391" s="40" t="s">
        <v>940</v>
      </c>
      <c r="F391" s="13" t="s">
        <v>17</v>
      </c>
      <c r="G391" s="21">
        <v>185.7285</v>
      </c>
      <c r="H391" s="45">
        <f t="shared" ref="H391:H397" si="15">G391</f>
        <v>185.7285</v>
      </c>
      <c r="I391" s="16">
        <f t="shared" ref="I391:I454" si="16">G391*0.5</f>
        <v>92.864249999999998</v>
      </c>
      <c r="J391" s="15"/>
      <c r="K391" s="16">
        <f t="shared" ref="K391:K397" si="17">G391</f>
        <v>185.7285</v>
      </c>
    </row>
    <row r="392" spans="1:11" s="17" customFormat="1" x14ac:dyDescent="0.3">
      <c r="A392" s="42">
        <v>26</v>
      </c>
      <c r="B392" s="19" t="s">
        <v>978</v>
      </c>
      <c r="C392" s="20" t="s">
        <v>981</v>
      </c>
      <c r="D392" s="19" t="s">
        <v>982</v>
      </c>
      <c r="E392" s="13" t="s">
        <v>983</v>
      </c>
      <c r="F392" s="13" t="s">
        <v>17</v>
      </c>
      <c r="G392" s="21">
        <v>278.59275000000002</v>
      </c>
      <c r="H392" s="45">
        <f t="shared" si="15"/>
        <v>278.59275000000002</v>
      </c>
      <c r="I392" s="16">
        <f t="shared" si="16"/>
        <v>139.29637500000001</v>
      </c>
      <c r="J392" s="15"/>
      <c r="K392" s="16">
        <f t="shared" si="17"/>
        <v>278.59275000000002</v>
      </c>
    </row>
    <row r="393" spans="1:11" s="17" customFormat="1" x14ac:dyDescent="0.3">
      <c r="A393" s="42">
        <v>26</v>
      </c>
      <c r="B393" s="19" t="s">
        <v>978</v>
      </c>
      <c r="C393" s="20" t="s">
        <v>984</v>
      </c>
      <c r="D393" s="19" t="s">
        <v>985</v>
      </c>
      <c r="E393" s="13" t="s">
        <v>986</v>
      </c>
      <c r="F393" s="13" t="s">
        <v>46</v>
      </c>
      <c r="G393" s="21">
        <v>185.7285</v>
      </c>
      <c r="H393" s="45">
        <f t="shared" si="15"/>
        <v>185.7285</v>
      </c>
      <c r="I393" s="16">
        <f t="shared" si="16"/>
        <v>92.864249999999998</v>
      </c>
      <c r="J393" s="15"/>
      <c r="K393" s="16">
        <f t="shared" si="17"/>
        <v>185.7285</v>
      </c>
    </row>
    <row r="394" spans="1:11" s="17" customFormat="1" x14ac:dyDescent="0.3">
      <c r="A394" s="42">
        <v>26</v>
      </c>
      <c r="B394" s="19" t="s">
        <v>978</v>
      </c>
      <c r="C394" s="20" t="s">
        <v>987</v>
      </c>
      <c r="D394" s="19" t="s">
        <v>988</v>
      </c>
      <c r="E394" s="13" t="s">
        <v>468</v>
      </c>
      <c r="F394" s="19" t="s">
        <v>89</v>
      </c>
      <c r="G394" s="21">
        <v>185.7285</v>
      </c>
      <c r="H394" s="45">
        <f t="shared" si="15"/>
        <v>185.7285</v>
      </c>
      <c r="I394" s="16">
        <f t="shared" si="16"/>
        <v>92.864249999999998</v>
      </c>
      <c r="J394" s="15"/>
      <c r="K394" s="16">
        <f t="shared" si="17"/>
        <v>185.7285</v>
      </c>
    </row>
    <row r="395" spans="1:11" s="17" customFormat="1" x14ac:dyDescent="0.3">
      <c r="A395" s="42">
        <v>26</v>
      </c>
      <c r="B395" s="19" t="s">
        <v>978</v>
      </c>
      <c r="C395" s="20" t="s">
        <v>989</v>
      </c>
      <c r="D395" s="19" t="s">
        <v>990</v>
      </c>
      <c r="E395" s="13" t="s">
        <v>20</v>
      </c>
      <c r="F395" s="13" t="s">
        <v>17</v>
      </c>
      <c r="G395" s="21">
        <v>185.7285</v>
      </c>
      <c r="H395" s="45">
        <f t="shared" si="15"/>
        <v>185.7285</v>
      </c>
      <c r="I395" s="16">
        <f t="shared" si="16"/>
        <v>92.864249999999998</v>
      </c>
      <c r="J395" s="15"/>
      <c r="K395" s="16">
        <f t="shared" si="17"/>
        <v>185.7285</v>
      </c>
    </row>
    <row r="396" spans="1:11" s="17" customFormat="1" x14ac:dyDescent="0.3">
      <c r="A396" s="42">
        <v>26</v>
      </c>
      <c r="B396" s="19" t="s">
        <v>978</v>
      </c>
      <c r="C396" s="20" t="s">
        <v>991</v>
      </c>
      <c r="D396" s="29" t="s">
        <v>992</v>
      </c>
      <c r="E396" s="24" t="s">
        <v>993</v>
      </c>
      <c r="F396" s="24" t="s">
        <v>993</v>
      </c>
      <c r="G396" s="21">
        <v>185.7285</v>
      </c>
      <c r="H396" s="45">
        <f t="shared" si="15"/>
        <v>185.7285</v>
      </c>
      <c r="I396" s="16">
        <f t="shared" si="16"/>
        <v>92.864249999999998</v>
      </c>
      <c r="J396" s="15"/>
      <c r="K396" s="16">
        <f t="shared" si="17"/>
        <v>185.7285</v>
      </c>
    </row>
    <row r="397" spans="1:11" s="17" customFormat="1" x14ac:dyDescent="0.3">
      <c r="A397" s="42">
        <v>26</v>
      </c>
      <c r="B397" s="19" t="s">
        <v>978</v>
      </c>
      <c r="C397" s="20" t="s">
        <v>994</v>
      </c>
      <c r="D397" s="19" t="s">
        <v>995</v>
      </c>
      <c r="E397" s="40" t="s">
        <v>996</v>
      </c>
      <c r="F397" s="19" t="s">
        <v>89</v>
      </c>
      <c r="G397" s="21">
        <v>1451</v>
      </c>
      <c r="H397" s="45"/>
      <c r="I397" s="16">
        <v>725</v>
      </c>
      <c r="J397" s="15"/>
      <c r="K397" s="15">
        <f t="shared" si="17"/>
        <v>1451</v>
      </c>
    </row>
    <row r="398" spans="1:11" s="17" customFormat="1" x14ac:dyDescent="0.3">
      <c r="A398" s="42">
        <v>26</v>
      </c>
      <c r="B398" s="19" t="s">
        <v>978</v>
      </c>
      <c r="C398" s="20" t="s">
        <v>997</v>
      </c>
      <c r="D398" s="19" t="s">
        <v>998</v>
      </c>
      <c r="E398" s="40" t="s">
        <v>996</v>
      </c>
      <c r="F398" s="19" t="s">
        <v>89</v>
      </c>
      <c r="G398" s="21">
        <v>4352.9400000000005</v>
      </c>
      <c r="H398" s="45"/>
      <c r="I398" s="16">
        <f t="shared" si="16"/>
        <v>2176.4700000000003</v>
      </c>
      <c r="J398" s="15"/>
      <c r="K398" s="15"/>
    </row>
    <row r="399" spans="1:11" s="17" customFormat="1" x14ac:dyDescent="0.3">
      <c r="A399" s="42">
        <v>26</v>
      </c>
      <c r="B399" s="19" t="s">
        <v>978</v>
      </c>
      <c r="C399" s="20" t="s">
        <v>999</v>
      </c>
      <c r="D399" s="19" t="s">
        <v>1000</v>
      </c>
      <c r="E399" s="40" t="s">
        <v>1001</v>
      </c>
      <c r="F399" s="13" t="s">
        <v>36</v>
      </c>
      <c r="G399" s="21">
        <v>362.745</v>
      </c>
      <c r="H399" s="45"/>
      <c r="I399" s="16">
        <f t="shared" si="16"/>
        <v>181.3725</v>
      </c>
      <c r="J399" s="15"/>
      <c r="K399" s="15"/>
    </row>
    <row r="400" spans="1:11" s="17" customFormat="1" x14ac:dyDescent="0.3">
      <c r="A400" s="42">
        <v>26</v>
      </c>
      <c r="B400" s="19" t="s">
        <v>978</v>
      </c>
      <c r="C400" s="20" t="s">
        <v>1002</v>
      </c>
      <c r="D400" s="19" t="s">
        <v>1003</v>
      </c>
      <c r="E400" s="40" t="s">
        <v>1001</v>
      </c>
      <c r="F400" s="13" t="s">
        <v>36</v>
      </c>
      <c r="G400" s="21">
        <v>725.49</v>
      </c>
      <c r="H400" s="45"/>
      <c r="I400" s="16">
        <f t="shared" si="16"/>
        <v>362.745</v>
      </c>
      <c r="J400" s="15"/>
      <c r="K400" s="15"/>
    </row>
    <row r="401" spans="1:11" s="17" customFormat="1" x14ac:dyDescent="0.3">
      <c r="A401" s="42">
        <v>26</v>
      </c>
      <c r="B401" s="19" t="s">
        <v>978</v>
      </c>
      <c r="C401" s="20" t="s">
        <v>1004</v>
      </c>
      <c r="D401" s="19" t="s">
        <v>1005</v>
      </c>
      <c r="E401" s="40" t="s">
        <v>1001</v>
      </c>
      <c r="F401" s="13" t="s">
        <v>36</v>
      </c>
      <c r="G401" s="21">
        <v>1450.98</v>
      </c>
      <c r="H401" s="45"/>
      <c r="I401" s="16">
        <f t="shared" si="16"/>
        <v>725.49</v>
      </c>
      <c r="J401" s="15"/>
      <c r="K401" s="15"/>
    </row>
    <row r="402" spans="1:11" s="17" customFormat="1" x14ac:dyDescent="0.3">
      <c r="A402" s="42">
        <v>26</v>
      </c>
      <c r="B402" s="19" t="s">
        <v>978</v>
      </c>
      <c r="C402" s="20" t="s">
        <v>1006</v>
      </c>
      <c r="D402" s="19" t="s">
        <v>1007</v>
      </c>
      <c r="E402" s="40" t="s">
        <v>1008</v>
      </c>
      <c r="F402" s="13" t="s">
        <v>17</v>
      </c>
      <c r="G402" s="21">
        <v>725.49</v>
      </c>
      <c r="H402" s="45"/>
      <c r="I402" s="16">
        <f t="shared" si="16"/>
        <v>362.745</v>
      </c>
      <c r="J402" s="15"/>
      <c r="K402" s="15"/>
    </row>
    <row r="403" spans="1:11" s="17" customFormat="1" x14ac:dyDescent="0.3">
      <c r="A403" s="42">
        <v>26</v>
      </c>
      <c r="B403" s="19" t="s">
        <v>978</v>
      </c>
      <c r="C403" s="20" t="s">
        <v>1009</v>
      </c>
      <c r="D403" s="19" t="s">
        <v>1010</v>
      </c>
      <c r="E403" s="40" t="s">
        <v>1011</v>
      </c>
      <c r="F403" s="13" t="s">
        <v>75</v>
      </c>
      <c r="G403" s="21">
        <v>580.39200000000005</v>
      </c>
      <c r="H403" s="45"/>
      <c r="I403" s="16">
        <f t="shared" si="16"/>
        <v>290.19600000000003</v>
      </c>
      <c r="J403" s="15"/>
      <c r="K403" s="15"/>
    </row>
    <row r="404" spans="1:11" s="17" customFormat="1" x14ac:dyDescent="0.3">
      <c r="A404" s="42">
        <v>27</v>
      </c>
      <c r="B404" s="19" t="s">
        <v>1012</v>
      </c>
      <c r="C404" s="31" t="s">
        <v>1013</v>
      </c>
      <c r="D404" s="24" t="s">
        <v>1014</v>
      </c>
      <c r="E404" s="26" t="s">
        <v>366</v>
      </c>
      <c r="F404" s="19" t="s">
        <v>89</v>
      </c>
      <c r="G404" s="21">
        <v>1250.9639999999999</v>
      </c>
      <c r="H404" s="15"/>
      <c r="I404" s="16">
        <f t="shared" si="16"/>
        <v>625.48199999999997</v>
      </c>
      <c r="J404" s="15"/>
      <c r="K404" s="15"/>
    </row>
    <row r="405" spans="1:11" s="17" customFormat="1" x14ac:dyDescent="0.3">
      <c r="A405" s="42">
        <v>27</v>
      </c>
      <c r="B405" s="19" t="s">
        <v>1012</v>
      </c>
      <c r="C405" s="31" t="s">
        <v>1015</v>
      </c>
      <c r="D405" s="24" t="s">
        <v>1016</v>
      </c>
      <c r="E405" s="26" t="s">
        <v>366</v>
      </c>
      <c r="F405" s="19" t="s">
        <v>89</v>
      </c>
      <c r="G405" s="21">
        <v>682.34399999999982</v>
      </c>
      <c r="H405" s="15"/>
      <c r="I405" s="16">
        <f t="shared" si="16"/>
        <v>341.17199999999991</v>
      </c>
      <c r="J405" s="15"/>
      <c r="K405" s="15"/>
    </row>
    <row r="406" spans="1:11" s="17" customFormat="1" x14ac:dyDescent="0.3">
      <c r="A406" s="42">
        <v>27</v>
      </c>
      <c r="B406" s="19" t="s">
        <v>1012</v>
      </c>
      <c r="C406" s="31" t="s">
        <v>1017</v>
      </c>
      <c r="D406" s="24" t="s">
        <v>1018</v>
      </c>
      <c r="E406" s="40" t="s">
        <v>986</v>
      </c>
      <c r="F406" s="40" t="s">
        <v>46</v>
      </c>
      <c r="G406" s="21">
        <v>1250.9639999999999</v>
      </c>
      <c r="H406" s="15"/>
      <c r="I406" s="16">
        <f t="shared" si="16"/>
        <v>625.48199999999997</v>
      </c>
      <c r="J406" s="15"/>
      <c r="K406" s="15"/>
    </row>
    <row r="407" spans="1:11" s="17" customFormat="1" x14ac:dyDescent="0.3">
      <c r="A407" s="42">
        <v>27</v>
      </c>
      <c r="B407" s="19" t="s">
        <v>1012</v>
      </c>
      <c r="C407" s="31" t="s">
        <v>1019</v>
      </c>
      <c r="D407" s="24" t="s">
        <v>1020</v>
      </c>
      <c r="E407" s="40" t="s">
        <v>1021</v>
      </c>
      <c r="F407" s="26" t="s">
        <v>327</v>
      </c>
      <c r="G407" s="21">
        <v>1629.406840909091</v>
      </c>
      <c r="H407" s="15"/>
      <c r="I407" s="16">
        <f t="shared" si="16"/>
        <v>814.70342045454549</v>
      </c>
      <c r="J407" s="15"/>
      <c r="K407" s="15"/>
    </row>
    <row r="408" spans="1:11" s="17" customFormat="1" x14ac:dyDescent="0.3">
      <c r="A408" s="42">
        <v>27</v>
      </c>
      <c r="B408" s="19" t="s">
        <v>1012</v>
      </c>
      <c r="C408" s="31" t="s">
        <v>1022</v>
      </c>
      <c r="D408" s="24" t="s">
        <v>1023</v>
      </c>
      <c r="E408" s="40" t="s">
        <v>1021</v>
      </c>
      <c r="F408" s="26" t="s">
        <v>327</v>
      </c>
      <c r="G408" s="21">
        <v>2987.2458750000005</v>
      </c>
      <c r="H408" s="15"/>
      <c r="I408" s="16">
        <f t="shared" si="16"/>
        <v>1493.6229375000003</v>
      </c>
      <c r="J408" s="15"/>
      <c r="K408" s="15"/>
    </row>
    <row r="409" spans="1:11" s="17" customFormat="1" x14ac:dyDescent="0.3">
      <c r="A409" s="42">
        <v>27</v>
      </c>
      <c r="B409" s="19" t="s">
        <v>1012</v>
      </c>
      <c r="C409" s="31" t="s">
        <v>1024</v>
      </c>
      <c r="D409" s="24" t="s">
        <v>1025</v>
      </c>
      <c r="E409" s="26" t="s">
        <v>1026</v>
      </c>
      <c r="F409" s="40" t="s">
        <v>339</v>
      </c>
      <c r="G409" s="21">
        <v>1751.612353977273</v>
      </c>
      <c r="H409" s="15"/>
      <c r="I409" s="16">
        <f t="shared" si="16"/>
        <v>875.80617698863648</v>
      </c>
      <c r="J409" s="15"/>
      <c r="K409" s="15"/>
    </row>
    <row r="410" spans="1:11" s="17" customFormat="1" x14ac:dyDescent="0.3">
      <c r="A410" s="42">
        <v>27</v>
      </c>
      <c r="B410" s="19" t="s">
        <v>1012</v>
      </c>
      <c r="C410" s="31" t="s">
        <v>1027</v>
      </c>
      <c r="D410" s="24" t="s">
        <v>1028</v>
      </c>
      <c r="E410" s="26" t="s">
        <v>1026</v>
      </c>
      <c r="F410" s="40" t="s">
        <v>339</v>
      </c>
      <c r="G410" s="21">
        <v>3109.451388068182</v>
      </c>
      <c r="H410" s="15"/>
      <c r="I410" s="16">
        <f t="shared" si="16"/>
        <v>1554.725694034091</v>
      </c>
      <c r="J410" s="15"/>
      <c r="K410" s="15"/>
    </row>
    <row r="411" spans="1:11" s="17" customFormat="1" x14ac:dyDescent="0.3">
      <c r="A411" s="42">
        <v>27</v>
      </c>
      <c r="B411" s="19" t="s">
        <v>1012</v>
      </c>
      <c r="C411" s="31" t="s">
        <v>1029</v>
      </c>
      <c r="D411" s="24" t="s">
        <v>1030</v>
      </c>
      <c r="E411" s="26" t="s">
        <v>1031</v>
      </c>
      <c r="F411" s="53" t="s">
        <v>1032</v>
      </c>
      <c r="G411" s="21">
        <v>814.70342045454549</v>
      </c>
      <c r="H411" s="15"/>
      <c r="I411" s="16">
        <f t="shared" si="16"/>
        <v>407.35171022727275</v>
      </c>
      <c r="J411" s="15"/>
      <c r="K411" s="15"/>
    </row>
    <row r="412" spans="1:11" s="17" customFormat="1" x14ac:dyDescent="0.3">
      <c r="A412" s="42">
        <v>27</v>
      </c>
      <c r="B412" s="19" t="s">
        <v>1012</v>
      </c>
      <c r="C412" s="31" t="s">
        <v>1033</v>
      </c>
      <c r="D412" s="24" t="s">
        <v>1034</v>
      </c>
      <c r="E412" s="26" t="s">
        <v>1031</v>
      </c>
      <c r="F412" s="53" t="s">
        <v>1032</v>
      </c>
      <c r="G412" s="21">
        <v>1629.406840909091</v>
      </c>
      <c r="H412" s="15"/>
      <c r="I412" s="16">
        <f t="shared" si="16"/>
        <v>814.70342045454549</v>
      </c>
      <c r="J412" s="15"/>
      <c r="K412" s="15"/>
    </row>
    <row r="413" spans="1:11" x14ac:dyDescent="0.3">
      <c r="A413" s="42">
        <v>27</v>
      </c>
      <c r="B413" s="19" t="s">
        <v>1012</v>
      </c>
      <c r="C413" s="31" t="s">
        <v>1035</v>
      </c>
      <c r="D413" s="24" t="s">
        <v>1036</v>
      </c>
      <c r="E413" s="26" t="s">
        <v>1031</v>
      </c>
      <c r="F413" s="53" t="s">
        <v>1032</v>
      </c>
      <c r="G413" s="21">
        <v>2987.2458750000005</v>
      </c>
      <c r="H413" s="35"/>
      <c r="I413" s="16">
        <f t="shared" si="16"/>
        <v>1493.6229375000003</v>
      </c>
      <c r="J413" s="35"/>
      <c r="K413" s="35"/>
    </row>
    <row r="414" spans="1:11" s="34" customFormat="1" x14ac:dyDescent="0.3">
      <c r="A414" s="42">
        <v>27</v>
      </c>
      <c r="B414" s="26" t="s">
        <v>1037</v>
      </c>
      <c r="C414" s="31" t="s">
        <v>1038</v>
      </c>
      <c r="D414" s="26" t="s">
        <v>1039</v>
      </c>
      <c r="E414" s="26" t="s">
        <v>1026</v>
      </c>
      <c r="F414" s="26" t="s">
        <v>1040</v>
      </c>
      <c r="G414" s="33">
        <v>559.42968204545457</v>
      </c>
      <c r="H414" s="30"/>
      <c r="I414" s="16">
        <f t="shared" si="16"/>
        <v>279.71484102272728</v>
      </c>
      <c r="J414" s="30"/>
      <c r="K414" s="30"/>
    </row>
    <row r="415" spans="1:11" s="34" customFormat="1" x14ac:dyDescent="0.3">
      <c r="A415" s="42">
        <v>27</v>
      </c>
      <c r="B415" s="26" t="s">
        <v>1037</v>
      </c>
      <c r="C415" s="31" t="s">
        <v>1041</v>
      </c>
      <c r="D415" s="26" t="s">
        <v>1042</v>
      </c>
      <c r="E415" s="26" t="s">
        <v>1031</v>
      </c>
      <c r="F415" s="53" t="s">
        <v>1032</v>
      </c>
      <c r="G415" s="33">
        <v>559.42968204545457</v>
      </c>
      <c r="H415" s="30"/>
      <c r="I415" s="16">
        <f t="shared" si="16"/>
        <v>279.71484102272728</v>
      </c>
      <c r="J415" s="30"/>
      <c r="K415" s="30"/>
    </row>
    <row r="416" spans="1:11" s="34" customFormat="1" x14ac:dyDescent="0.3">
      <c r="A416" s="42">
        <v>27</v>
      </c>
      <c r="B416" s="26" t="s">
        <v>1037</v>
      </c>
      <c r="C416" s="31" t="s">
        <v>1043</v>
      </c>
      <c r="D416" s="26" t="s">
        <v>1044</v>
      </c>
      <c r="E416" s="26" t="s">
        <v>1026</v>
      </c>
      <c r="F416" s="26" t="s">
        <v>1040</v>
      </c>
      <c r="G416" s="33">
        <v>1118.8593640909091</v>
      </c>
      <c r="H416" s="30"/>
      <c r="I416" s="16">
        <f t="shared" si="16"/>
        <v>559.42968204545457</v>
      </c>
      <c r="J416" s="30"/>
      <c r="K416" s="30"/>
    </row>
    <row r="417" spans="1:11" s="34" customFormat="1" x14ac:dyDescent="0.3">
      <c r="A417" s="42">
        <v>27</v>
      </c>
      <c r="B417" s="26" t="s">
        <v>1037</v>
      </c>
      <c r="C417" s="31" t="s">
        <v>1045</v>
      </c>
      <c r="D417" s="26" t="s">
        <v>1046</v>
      </c>
      <c r="E417" s="26" t="s">
        <v>1031</v>
      </c>
      <c r="F417" s="26" t="s">
        <v>1032</v>
      </c>
      <c r="G417" s="33">
        <v>1118.8593640909091</v>
      </c>
      <c r="H417" s="30"/>
      <c r="I417" s="16">
        <f t="shared" si="16"/>
        <v>559.42968204545457</v>
      </c>
      <c r="J417" s="30"/>
      <c r="K417" s="30"/>
    </row>
    <row r="418" spans="1:11" s="17" customFormat="1" x14ac:dyDescent="0.3">
      <c r="A418" s="10">
        <v>28</v>
      </c>
      <c r="B418" s="11" t="s">
        <v>1047</v>
      </c>
      <c r="C418" s="54" t="s">
        <v>1048</v>
      </c>
      <c r="D418" s="11" t="s">
        <v>1049</v>
      </c>
      <c r="E418" s="26" t="s">
        <v>16</v>
      </c>
      <c r="F418" s="13" t="s">
        <v>17</v>
      </c>
      <c r="G418" s="14">
        <v>584.20232142857151</v>
      </c>
      <c r="H418" s="15"/>
      <c r="I418" s="16">
        <f t="shared" si="16"/>
        <v>292.10116071428575</v>
      </c>
      <c r="J418" s="15"/>
      <c r="K418" s="16">
        <f t="shared" ref="K418:K427" si="18">G418</f>
        <v>584.20232142857151</v>
      </c>
    </row>
    <row r="419" spans="1:11" s="17" customFormat="1" x14ac:dyDescent="0.3">
      <c r="A419" s="10">
        <v>28</v>
      </c>
      <c r="B419" s="19" t="s">
        <v>1047</v>
      </c>
      <c r="C419" s="23" t="s">
        <v>1050</v>
      </c>
      <c r="D419" s="19" t="s">
        <v>1051</v>
      </c>
      <c r="E419" s="26" t="s">
        <v>163</v>
      </c>
      <c r="F419" s="13" t="s">
        <v>36</v>
      </c>
      <c r="G419" s="21">
        <v>1947.3410714285717</v>
      </c>
      <c r="H419" s="15"/>
      <c r="I419" s="16">
        <f t="shared" si="16"/>
        <v>973.67053571428585</v>
      </c>
      <c r="J419" s="15"/>
      <c r="K419" s="16">
        <f t="shared" si="18"/>
        <v>1947.3410714285717</v>
      </c>
    </row>
    <row r="420" spans="1:11" s="17" customFormat="1" x14ac:dyDescent="0.3">
      <c r="A420" s="10">
        <v>28</v>
      </c>
      <c r="B420" s="19" t="s">
        <v>1047</v>
      </c>
      <c r="C420" s="23" t="s">
        <v>1052</v>
      </c>
      <c r="D420" s="19" t="s">
        <v>1049</v>
      </c>
      <c r="E420" s="26" t="s">
        <v>411</v>
      </c>
      <c r="F420" s="19" t="s">
        <v>239</v>
      </c>
      <c r="G420" s="21">
        <v>584.20232142857151</v>
      </c>
      <c r="H420" s="15"/>
      <c r="I420" s="16">
        <f t="shared" si="16"/>
        <v>292.10116071428575</v>
      </c>
      <c r="J420" s="15"/>
      <c r="K420" s="16">
        <f t="shared" si="18"/>
        <v>584.20232142857151</v>
      </c>
    </row>
    <row r="421" spans="1:11" s="17" customFormat="1" x14ac:dyDescent="0.3">
      <c r="A421" s="10">
        <v>28</v>
      </c>
      <c r="B421" s="19" t="s">
        <v>1047</v>
      </c>
      <c r="C421" s="23" t="s">
        <v>1053</v>
      </c>
      <c r="D421" s="19" t="s">
        <v>1054</v>
      </c>
      <c r="E421" s="26" t="s">
        <v>1055</v>
      </c>
      <c r="F421" s="13" t="s">
        <v>36</v>
      </c>
      <c r="G421" s="21">
        <v>584.20232142857151</v>
      </c>
      <c r="H421" s="15"/>
      <c r="I421" s="16">
        <f t="shared" si="16"/>
        <v>292.10116071428575</v>
      </c>
      <c r="J421" s="15"/>
      <c r="K421" s="16">
        <f t="shared" si="18"/>
        <v>584.20232142857151</v>
      </c>
    </row>
    <row r="422" spans="1:11" s="17" customFormat="1" x14ac:dyDescent="0.3">
      <c r="A422" s="10">
        <v>28</v>
      </c>
      <c r="B422" s="19" t="s">
        <v>1047</v>
      </c>
      <c r="C422" s="23" t="s">
        <v>1056</v>
      </c>
      <c r="D422" s="19" t="s">
        <v>1057</v>
      </c>
      <c r="E422" s="26" t="s">
        <v>449</v>
      </c>
      <c r="F422" s="19" t="s">
        <v>83</v>
      </c>
      <c r="G422" s="21">
        <v>272.62775000000005</v>
      </c>
      <c r="H422" s="15"/>
      <c r="I422" s="16">
        <f t="shared" si="16"/>
        <v>136.31387500000002</v>
      </c>
      <c r="J422" s="15"/>
      <c r="K422" s="16">
        <f t="shared" si="18"/>
        <v>272.62775000000005</v>
      </c>
    </row>
    <row r="423" spans="1:11" s="17" customFormat="1" x14ac:dyDescent="0.3">
      <c r="A423" s="10">
        <v>28</v>
      </c>
      <c r="B423" s="19" t="s">
        <v>1047</v>
      </c>
      <c r="C423" s="23" t="s">
        <v>1056</v>
      </c>
      <c r="D423" s="19" t="s">
        <v>1058</v>
      </c>
      <c r="E423" s="26" t="s">
        <v>449</v>
      </c>
      <c r="F423" s="19" t="s">
        <v>83</v>
      </c>
      <c r="G423" s="21">
        <v>194.73410714285717</v>
      </c>
      <c r="H423" s="15"/>
      <c r="I423" s="16">
        <f t="shared" si="16"/>
        <v>97.367053571428585</v>
      </c>
      <c r="J423" s="15"/>
      <c r="K423" s="16">
        <f t="shared" si="18"/>
        <v>194.73410714285717</v>
      </c>
    </row>
    <row r="424" spans="1:11" s="17" customFormat="1" x14ac:dyDescent="0.3">
      <c r="A424" s="10">
        <v>28</v>
      </c>
      <c r="B424" s="19" t="s">
        <v>1047</v>
      </c>
      <c r="C424" s="23" t="s">
        <v>1059</v>
      </c>
      <c r="D424" s="19" t="s">
        <v>1060</v>
      </c>
      <c r="E424" s="26" t="s">
        <v>1061</v>
      </c>
      <c r="F424" s="13" t="s">
        <v>36</v>
      </c>
      <c r="G424" s="21">
        <v>3894.6821428571434</v>
      </c>
      <c r="H424" s="15"/>
      <c r="I424" s="16">
        <f t="shared" si="16"/>
        <v>1947.3410714285717</v>
      </c>
      <c r="J424" s="15"/>
      <c r="K424" s="16">
        <f t="shared" si="18"/>
        <v>3894.6821428571434</v>
      </c>
    </row>
    <row r="425" spans="1:11" s="17" customFormat="1" x14ac:dyDescent="0.3">
      <c r="A425" s="10">
        <v>28</v>
      </c>
      <c r="B425" s="19" t="s">
        <v>1047</v>
      </c>
      <c r="C425" s="23" t="s">
        <v>1062</v>
      </c>
      <c r="D425" s="19" t="s">
        <v>1051</v>
      </c>
      <c r="E425" s="26" t="s">
        <v>1063</v>
      </c>
      <c r="F425" s="13" t="s">
        <v>36</v>
      </c>
      <c r="G425" s="21">
        <v>1947.3410714285717</v>
      </c>
      <c r="H425" s="15"/>
      <c r="I425" s="16">
        <f t="shared" si="16"/>
        <v>973.67053571428585</v>
      </c>
      <c r="J425" s="15"/>
      <c r="K425" s="16">
        <f t="shared" si="18"/>
        <v>1947.3410714285717</v>
      </c>
    </row>
    <row r="426" spans="1:11" s="17" customFormat="1" x14ac:dyDescent="0.3">
      <c r="A426" s="10">
        <v>28</v>
      </c>
      <c r="B426" s="19" t="s">
        <v>1047</v>
      </c>
      <c r="C426" s="23" t="s">
        <v>1064</v>
      </c>
      <c r="D426" s="19" t="s">
        <v>1065</v>
      </c>
      <c r="E426" s="26" t="s">
        <v>31</v>
      </c>
      <c r="F426" s="19" t="s">
        <v>32</v>
      </c>
      <c r="G426" s="21">
        <v>136.31387500000002</v>
      </c>
      <c r="H426" s="15"/>
      <c r="I426" s="16">
        <f t="shared" si="16"/>
        <v>68.156937500000012</v>
      </c>
      <c r="J426" s="15"/>
      <c r="K426" s="16">
        <f t="shared" si="18"/>
        <v>136.31387500000002</v>
      </c>
    </row>
    <row r="427" spans="1:11" s="17" customFormat="1" x14ac:dyDescent="0.3">
      <c r="A427" s="10">
        <v>28</v>
      </c>
      <c r="B427" s="19" t="s">
        <v>1047</v>
      </c>
      <c r="C427" s="23" t="s">
        <v>1066</v>
      </c>
      <c r="D427" s="19" t="s">
        <v>1067</v>
      </c>
      <c r="E427" s="26" t="s">
        <v>31</v>
      </c>
      <c r="F427" s="19" t="s">
        <v>32</v>
      </c>
      <c r="G427" s="21">
        <v>408.94162500000004</v>
      </c>
      <c r="H427" s="15"/>
      <c r="I427" s="16">
        <f t="shared" si="16"/>
        <v>204.47081250000002</v>
      </c>
      <c r="J427" s="15"/>
      <c r="K427" s="16">
        <f t="shared" si="18"/>
        <v>408.94162500000004</v>
      </c>
    </row>
    <row r="428" spans="1:11" s="43" customFormat="1" x14ac:dyDescent="0.3">
      <c r="A428" s="10">
        <v>28</v>
      </c>
      <c r="B428" s="13" t="s">
        <v>1068</v>
      </c>
      <c r="C428" s="23" t="s">
        <v>1069</v>
      </c>
      <c r="D428" s="13" t="s">
        <v>1070</v>
      </c>
      <c r="E428" s="26" t="s">
        <v>366</v>
      </c>
      <c r="F428" s="19" t="s">
        <v>89</v>
      </c>
      <c r="G428" s="21">
        <v>272.62775000000005</v>
      </c>
      <c r="H428" s="38"/>
      <c r="I428" s="16">
        <f t="shared" si="16"/>
        <v>136.31387500000002</v>
      </c>
      <c r="J428" s="38"/>
      <c r="K428" s="38"/>
    </row>
    <row r="429" spans="1:11" s="43" customFormat="1" x14ac:dyDescent="0.3">
      <c r="A429" s="10">
        <v>28</v>
      </c>
      <c r="B429" s="13" t="s">
        <v>1068</v>
      </c>
      <c r="C429" s="23" t="s">
        <v>1071</v>
      </c>
      <c r="D429" s="13" t="s">
        <v>1072</v>
      </c>
      <c r="E429" s="26" t="s">
        <v>366</v>
      </c>
      <c r="F429" s="19" t="s">
        <v>89</v>
      </c>
      <c r="G429" s="21">
        <v>545.2555000000001</v>
      </c>
      <c r="H429" s="38"/>
      <c r="I429" s="16">
        <f t="shared" si="16"/>
        <v>272.62775000000005</v>
      </c>
      <c r="J429" s="38"/>
      <c r="K429" s="38"/>
    </row>
    <row r="430" spans="1:11" s="43" customFormat="1" x14ac:dyDescent="0.3">
      <c r="A430" s="10">
        <v>28</v>
      </c>
      <c r="B430" s="13" t="s">
        <v>1068</v>
      </c>
      <c r="C430" s="23" t="s">
        <v>1073</v>
      </c>
      <c r="D430" s="13" t="s">
        <v>1074</v>
      </c>
      <c r="E430" s="13" t="s">
        <v>838</v>
      </c>
      <c r="F430" s="19" t="s">
        <v>107</v>
      </c>
      <c r="G430" s="21">
        <v>136.31387500000002</v>
      </c>
      <c r="H430" s="38"/>
      <c r="I430" s="16">
        <f t="shared" si="16"/>
        <v>68.156937500000012</v>
      </c>
      <c r="J430" s="38"/>
      <c r="K430" s="38"/>
    </row>
    <row r="431" spans="1:11" s="43" customFormat="1" x14ac:dyDescent="0.3">
      <c r="A431" s="10">
        <v>28</v>
      </c>
      <c r="B431" s="13" t="s">
        <v>1068</v>
      </c>
      <c r="C431" s="23" t="s">
        <v>1075</v>
      </c>
      <c r="D431" s="13" t="s">
        <v>1076</v>
      </c>
      <c r="E431" s="13" t="s">
        <v>838</v>
      </c>
      <c r="F431" s="19" t="s">
        <v>107</v>
      </c>
      <c r="G431" s="21">
        <v>272.62775000000005</v>
      </c>
      <c r="H431" s="38"/>
      <c r="I431" s="16">
        <f t="shared" si="16"/>
        <v>136.31387500000002</v>
      </c>
      <c r="J431" s="38"/>
      <c r="K431" s="38"/>
    </row>
    <row r="432" spans="1:11" s="43" customFormat="1" x14ac:dyDescent="0.3">
      <c r="A432" s="10">
        <v>28</v>
      </c>
      <c r="B432" s="13" t="s">
        <v>1068</v>
      </c>
      <c r="C432" s="23" t="s">
        <v>1077</v>
      </c>
      <c r="D432" s="13" t="s">
        <v>1078</v>
      </c>
      <c r="E432" s="13" t="s">
        <v>838</v>
      </c>
      <c r="F432" s="19" t="s">
        <v>107</v>
      </c>
      <c r="G432" s="21">
        <v>545.2555000000001</v>
      </c>
      <c r="H432" s="38"/>
      <c r="I432" s="16">
        <f t="shared" si="16"/>
        <v>272.62775000000005</v>
      </c>
      <c r="J432" s="38"/>
      <c r="K432" s="38"/>
    </row>
    <row r="433" spans="1:11" s="43" customFormat="1" x14ac:dyDescent="0.3">
      <c r="A433" s="10">
        <v>28</v>
      </c>
      <c r="B433" s="13" t="s">
        <v>1068</v>
      </c>
      <c r="C433" s="23" t="s">
        <v>1079</v>
      </c>
      <c r="D433" s="13" t="s">
        <v>1080</v>
      </c>
      <c r="E433" s="13" t="s">
        <v>838</v>
      </c>
      <c r="F433" s="19" t="s">
        <v>107</v>
      </c>
      <c r="G433" s="21">
        <v>272.62775000000005</v>
      </c>
      <c r="H433" s="38"/>
      <c r="I433" s="16">
        <f t="shared" si="16"/>
        <v>136.31387500000002</v>
      </c>
      <c r="J433" s="38"/>
      <c r="K433" s="38"/>
    </row>
    <row r="434" spans="1:11" s="43" customFormat="1" x14ac:dyDescent="0.3">
      <c r="A434" s="10">
        <v>28</v>
      </c>
      <c r="B434" s="13" t="s">
        <v>1068</v>
      </c>
      <c r="C434" s="23" t="s">
        <v>1081</v>
      </c>
      <c r="D434" s="13" t="s">
        <v>1082</v>
      </c>
      <c r="E434" s="13" t="s">
        <v>106</v>
      </c>
      <c r="F434" s="13" t="s">
        <v>107</v>
      </c>
      <c r="G434" s="21">
        <v>136.31387500000002</v>
      </c>
      <c r="H434" s="38"/>
      <c r="I434" s="16">
        <f t="shared" si="16"/>
        <v>68.156937500000012</v>
      </c>
      <c r="J434" s="38"/>
      <c r="K434" s="38"/>
    </row>
    <row r="435" spans="1:11" s="43" customFormat="1" x14ac:dyDescent="0.3">
      <c r="A435" s="10">
        <v>28</v>
      </c>
      <c r="B435" s="13" t="s">
        <v>1068</v>
      </c>
      <c r="C435" s="23" t="s">
        <v>1083</v>
      </c>
      <c r="D435" s="13" t="s">
        <v>1084</v>
      </c>
      <c r="E435" s="13" t="s">
        <v>106</v>
      </c>
      <c r="F435" s="13" t="s">
        <v>107</v>
      </c>
      <c r="G435" s="21">
        <v>272.62775000000005</v>
      </c>
      <c r="H435" s="38"/>
      <c r="I435" s="16">
        <f t="shared" si="16"/>
        <v>136.31387500000002</v>
      </c>
      <c r="J435" s="38"/>
      <c r="K435" s="38"/>
    </row>
    <row r="436" spans="1:11" s="43" customFormat="1" x14ac:dyDescent="0.3">
      <c r="A436" s="10">
        <v>28</v>
      </c>
      <c r="B436" s="13" t="s">
        <v>1068</v>
      </c>
      <c r="C436" s="23" t="s">
        <v>1085</v>
      </c>
      <c r="D436" s="13" t="s">
        <v>1086</v>
      </c>
      <c r="E436" s="40" t="s">
        <v>449</v>
      </c>
      <c r="F436" s="13" t="s">
        <v>1087</v>
      </c>
      <c r="G436" s="21">
        <v>545.2555000000001</v>
      </c>
      <c r="H436" s="38"/>
      <c r="I436" s="16">
        <f t="shared" si="16"/>
        <v>272.62775000000005</v>
      </c>
      <c r="J436" s="38"/>
      <c r="K436" s="38"/>
    </row>
    <row r="437" spans="1:11" s="43" customFormat="1" x14ac:dyDescent="0.3">
      <c r="A437" s="10">
        <v>28</v>
      </c>
      <c r="B437" s="13" t="s">
        <v>1068</v>
      </c>
      <c r="C437" s="23" t="s">
        <v>1088</v>
      </c>
      <c r="D437" s="13" t="s">
        <v>1089</v>
      </c>
      <c r="E437" s="40" t="s">
        <v>449</v>
      </c>
      <c r="F437" s="13" t="s">
        <v>1090</v>
      </c>
      <c r="G437" s="21">
        <v>272.62775000000005</v>
      </c>
      <c r="H437" s="38"/>
      <c r="I437" s="16">
        <f t="shared" si="16"/>
        <v>136.31387500000002</v>
      </c>
      <c r="J437" s="38"/>
      <c r="K437" s="38"/>
    </row>
    <row r="438" spans="1:11" s="43" customFormat="1" x14ac:dyDescent="0.3">
      <c r="A438" s="10">
        <v>28</v>
      </c>
      <c r="B438" s="13" t="s">
        <v>1068</v>
      </c>
      <c r="C438" s="23" t="s">
        <v>1091</v>
      </c>
      <c r="D438" s="13" t="s">
        <v>1092</v>
      </c>
      <c r="E438" s="13" t="s">
        <v>1093</v>
      </c>
      <c r="F438" s="13" t="s">
        <v>1094</v>
      </c>
      <c r="G438" s="21">
        <v>136.31387500000002</v>
      </c>
      <c r="H438" s="38"/>
      <c r="I438" s="16">
        <f t="shared" si="16"/>
        <v>68.156937500000012</v>
      </c>
      <c r="J438" s="38"/>
      <c r="K438" s="38"/>
    </row>
    <row r="439" spans="1:11" s="43" customFormat="1" x14ac:dyDescent="0.3">
      <c r="A439" s="10">
        <v>28</v>
      </c>
      <c r="B439" s="13" t="s">
        <v>1068</v>
      </c>
      <c r="C439" s="23" t="s">
        <v>1095</v>
      </c>
      <c r="D439" s="13" t="s">
        <v>1096</v>
      </c>
      <c r="E439" s="13" t="s">
        <v>1097</v>
      </c>
      <c r="F439" s="13" t="s">
        <v>1098</v>
      </c>
      <c r="G439" s="21">
        <v>272.62775000000005</v>
      </c>
      <c r="H439" s="38"/>
      <c r="I439" s="16">
        <f t="shared" si="16"/>
        <v>136.31387500000002</v>
      </c>
      <c r="J439" s="38"/>
      <c r="K439" s="38"/>
    </row>
    <row r="440" spans="1:11" s="43" customFormat="1" x14ac:dyDescent="0.3">
      <c r="A440" s="10">
        <v>28</v>
      </c>
      <c r="B440" s="13" t="s">
        <v>1068</v>
      </c>
      <c r="C440" s="23" t="s">
        <v>1099</v>
      </c>
      <c r="D440" s="13" t="s">
        <v>1100</v>
      </c>
      <c r="E440" s="13" t="s">
        <v>1101</v>
      </c>
      <c r="F440" s="13" t="s">
        <v>36</v>
      </c>
      <c r="G440" s="21">
        <v>1947.3410714285717</v>
      </c>
      <c r="H440" s="38"/>
      <c r="I440" s="16">
        <f t="shared" si="16"/>
        <v>973.67053571428585</v>
      </c>
      <c r="J440" s="38"/>
      <c r="K440" s="38"/>
    </row>
    <row r="441" spans="1:11" s="43" customFormat="1" x14ac:dyDescent="0.3">
      <c r="A441" s="10">
        <v>28</v>
      </c>
      <c r="B441" s="13" t="s">
        <v>1068</v>
      </c>
      <c r="C441" s="23" t="s">
        <v>1102</v>
      </c>
      <c r="D441" s="13" t="s">
        <v>1103</v>
      </c>
      <c r="E441" s="13" t="s">
        <v>202</v>
      </c>
      <c r="F441" s="19" t="s">
        <v>89</v>
      </c>
      <c r="G441" s="21">
        <v>545.2555000000001</v>
      </c>
      <c r="H441" s="38"/>
      <c r="I441" s="16">
        <f t="shared" si="16"/>
        <v>272.62775000000005</v>
      </c>
      <c r="J441" s="38"/>
      <c r="K441" s="38"/>
    </row>
    <row r="442" spans="1:11" s="43" customFormat="1" x14ac:dyDescent="0.3">
      <c r="A442" s="10">
        <v>28</v>
      </c>
      <c r="B442" s="13" t="s">
        <v>1068</v>
      </c>
      <c r="C442" s="23" t="s">
        <v>1104</v>
      </c>
      <c r="D442" s="13" t="s">
        <v>1105</v>
      </c>
      <c r="E442" s="26" t="s">
        <v>366</v>
      </c>
      <c r="F442" s="19" t="s">
        <v>89</v>
      </c>
      <c r="G442" s="21">
        <v>272.62775000000005</v>
      </c>
      <c r="H442" s="38"/>
      <c r="I442" s="16">
        <f t="shared" si="16"/>
        <v>136.31387500000002</v>
      </c>
      <c r="J442" s="38"/>
      <c r="K442" s="38"/>
    </row>
    <row r="443" spans="1:11" s="43" customFormat="1" x14ac:dyDescent="0.3">
      <c r="A443" s="10">
        <v>28</v>
      </c>
      <c r="B443" s="13" t="s">
        <v>1068</v>
      </c>
      <c r="C443" s="23" t="s">
        <v>1106</v>
      </c>
      <c r="D443" s="13" t="s">
        <v>1107</v>
      </c>
      <c r="E443" s="13" t="s">
        <v>1108</v>
      </c>
      <c r="F443" s="13" t="s">
        <v>36</v>
      </c>
      <c r="G443" s="21">
        <v>389.46821428571434</v>
      </c>
      <c r="H443" s="38"/>
      <c r="I443" s="16">
        <f t="shared" si="16"/>
        <v>194.73410714285717</v>
      </c>
      <c r="J443" s="38"/>
      <c r="K443" s="38"/>
    </row>
    <row r="444" spans="1:11" s="43" customFormat="1" x14ac:dyDescent="0.3">
      <c r="A444" s="10">
        <v>28</v>
      </c>
      <c r="B444" s="13" t="s">
        <v>1068</v>
      </c>
      <c r="C444" s="23" t="s">
        <v>1109</v>
      </c>
      <c r="D444" s="13" t="s">
        <v>1110</v>
      </c>
      <c r="E444" s="26" t="s">
        <v>389</v>
      </c>
      <c r="F444" s="13" t="s">
        <v>36</v>
      </c>
      <c r="G444" s="21">
        <v>389.46821428571434</v>
      </c>
      <c r="H444" s="38"/>
      <c r="I444" s="16">
        <f t="shared" si="16"/>
        <v>194.73410714285717</v>
      </c>
      <c r="J444" s="38"/>
      <c r="K444" s="38"/>
    </row>
    <row r="445" spans="1:11" s="43" customFormat="1" x14ac:dyDescent="0.3">
      <c r="A445" s="10">
        <v>28</v>
      </c>
      <c r="B445" s="13" t="s">
        <v>1068</v>
      </c>
      <c r="C445" s="23" t="s">
        <v>1111</v>
      </c>
      <c r="D445" s="13" t="s">
        <v>1112</v>
      </c>
      <c r="E445" s="26" t="s">
        <v>389</v>
      </c>
      <c r="F445" s="13" t="s">
        <v>36</v>
      </c>
      <c r="G445" s="21">
        <v>194.73410714285717</v>
      </c>
      <c r="H445" s="38"/>
      <c r="I445" s="16">
        <f t="shared" si="16"/>
        <v>97.367053571428585</v>
      </c>
      <c r="J445" s="38"/>
      <c r="K445" s="38"/>
    </row>
    <row r="446" spans="1:11" s="43" customFormat="1" x14ac:dyDescent="0.3">
      <c r="A446" s="10">
        <v>28</v>
      </c>
      <c r="B446" s="13" t="s">
        <v>1068</v>
      </c>
      <c r="C446" s="23" t="s">
        <v>1113</v>
      </c>
      <c r="D446" s="13" t="s">
        <v>1114</v>
      </c>
      <c r="E446" s="13" t="s">
        <v>1115</v>
      </c>
      <c r="F446" s="26" t="s">
        <v>327</v>
      </c>
      <c r="G446" s="21">
        <v>136.31387500000002</v>
      </c>
      <c r="H446" s="38"/>
      <c r="I446" s="16">
        <f t="shared" si="16"/>
        <v>68.156937500000012</v>
      </c>
      <c r="J446" s="38"/>
      <c r="K446" s="38"/>
    </row>
    <row r="447" spans="1:11" s="43" customFormat="1" x14ac:dyDescent="0.3">
      <c r="A447" s="10">
        <v>28</v>
      </c>
      <c r="B447" s="13" t="s">
        <v>1068</v>
      </c>
      <c r="C447" s="23" t="s">
        <v>1116</v>
      </c>
      <c r="D447" s="13" t="s">
        <v>1117</v>
      </c>
      <c r="E447" s="13" t="s">
        <v>1115</v>
      </c>
      <c r="F447" s="26" t="s">
        <v>327</v>
      </c>
      <c r="G447" s="21">
        <v>272.62775000000005</v>
      </c>
      <c r="H447" s="38"/>
      <c r="I447" s="16">
        <f t="shared" si="16"/>
        <v>136.31387500000002</v>
      </c>
      <c r="J447" s="38"/>
      <c r="K447" s="38"/>
    </row>
    <row r="448" spans="1:11" s="43" customFormat="1" x14ac:dyDescent="0.3">
      <c r="A448" s="10">
        <v>28</v>
      </c>
      <c r="B448" s="13" t="s">
        <v>1068</v>
      </c>
      <c r="C448" s="23" t="s">
        <v>1118</v>
      </c>
      <c r="D448" s="13" t="s">
        <v>1119</v>
      </c>
      <c r="E448" s="13" t="s">
        <v>1115</v>
      </c>
      <c r="F448" s="26" t="s">
        <v>327</v>
      </c>
      <c r="G448" s="21">
        <v>545.2555000000001</v>
      </c>
      <c r="H448" s="38"/>
      <c r="I448" s="16">
        <f t="shared" si="16"/>
        <v>272.62775000000005</v>
      </c>
      <c r="J448" s="38"/>
      <c r="K448" s="38"/>
    </row>
    <row r="449" spans="1:11" s="43" customFormat="1" x14ac:dyDescent="0.3">
      <c r="A449" s="10">
        <v>28</v>
      </c>
      <c r="B449" s="13" t="s">
        <v>1068</v>
      </c>
      <c r="C449" s="23" t="s">
        <v>1120</v>
      </c>
      <c r="D449" s="13" t="s">
        <v>1121</v>
      </c>
      <c r="E449" s="13" t="s">
        <v>742</v>
      </c>
      <c r="F449" s="19" t="s">
        <v>89</v>
      </c>
      <c r="G449" s="21">
        <v>545.2555000000001</v>
      </c>
      <c r="H449" s="38"/>
      <c r="I449" s="16">
        <f t="shared" si="16"/>
        <v>272.62775000000005</v>
      </c>
      <c r="J449" s="38"/>
      <c r="K449" s="38"/>
    </row>
    <row r="450" spans="1:11" s="43" customFormat="1" x14ac:dyDescent="0.3">
      <c r="A450" s="10">
        <v>28</v>
      </c>
      <c r="B450" s="13" t="s">
        <v>1068</v>
      </c>
      <c r="C450" s="23" t="s">
        <v>1122</v>
      </c>
      <c r="D450" s="13" t="s">
        <v>1123</v>
      </c>
      <c r="E450" s="13" t="s">
        <v>468</v>
      </c>
      <c r="F450" s="19" t="s">
        <v>89</v>
      </c>
      <c r="G450" s="21">
        <v>545.2555000000001</v>
      </c>
      <c r="H450" s="38"/>
      <c r="I450" s="16">
        <f t="shared" si="16"/>
        <v>272.62775000000005</v>
      </c>
      <c r="J450" s="38"/>
      <c r="K450" s="38"/>
    </row>
    <row r="451" spans="1:11" s="43" customFormat="1" x14ac:dyDescent="0.3">
      <c r="A451" s="10">
        <v>28</v>
      </c>
      <c r="B451" s="13" t="s">
        <v>1068</v>
      </c>
      <c r="C451" s="23" t="s">
        <v>1124</v>
      </c>
      <c r="D451" s="13" t="s">
        <v>1125</v>
      </c>
      <c r="E451" s="13" t="s">
        <v>468</v>
      </c>
      <c r="F451" s="19" t="s">
        <v>89</v>
      </c>
      <c r="G451" s="21">
        <v>272.62775000000005</v>
      </c>
      <c r="H451" s="38"/>
      <c r="I451" s="16">
        <f t="shared" si="16"/>
        <v>136.31387500000002</v>
      </c>
      <c r="J451" s="38"/>
      <c r="K451" s="38"/>
    </row>
    <row r="452" spans="1:11" s="17" customFormat="1" x14ac:dyDescent="0.3">
      <c r="A452" s="18">
        <v>29</v>
      </c>
      <c r="B452" s="19" t="s">
        <v>1126</v>
      </c>
      <c r="C452" s="23" t="s">
        <v>1127</v>
      </c>
      <c r="D452" s="13" t="s">
        <v>1128</v>
      </c>
      <c r="E452" s="13" t="s">
        <v>708</v>
      </c>
      <c r="F452" s="13" t="s">
        <v>891</v>
      </c>
      <c r="G452" s="21">
        <v>249.07734999999997</v>
      </c>
      <c r="H452" s="15"/>
      <c r="I452" s="16">
        <f t="shared" si="16"/>
        <v>124.53867499999998</v>
      </c>
      <c r="J452" s="15"/>
      <c r="K452" s="15"/>
    </row>
    <row r="453" spans="1:11" s="17" customFormat="1" x14ac:dyDescent="0.3">
      <c r="A453" s="18">
        <v>29</v>
      </c>
      <c r="B453" s="19" t="s">
        <v>1126</v>
      </c>
      <c r="C453" s="23" t="s">
        <v>1129</v>
      </c>
      <c r="D453" s="13" t="s">
        <v>1130</v>
      </c>
      <c r="E453" s="13" t="s">
        <v>708</v>
      </c>
      <c r="F453" s="13" t="s">
        <v>891</v>
      </c>
      <c r="G453" s="21">
        <v>249.07734999999997</v>
      </c>
      <c r="H453" s="15"/>
      <c r="I453" s="16">
        <f t="shared" si="16"/>
        <v>124.53867499999998</v>
      </c>
      <c r="J453" s="15"/>
      <c r="K453" s="15"/>
    </row>
    <row r="454" spans="1:11" s="17" customFormat="1" x14ac:dyDescent="0.3">
      <c r="A454" s="18">
        <v>29</v>
      </c>
      <c r="B454" s="19" t="s">
        <v>1126</v>
      </c>
      <c r="C454" s="23" t="s">
        <v>1131</v>
      </c>
      <c r="D454" s="13" t="s">
        <v>1132</v>
      </c>
      <c r="E454" s="39" t="s">
        <v>16</v>
      </c>
      <c r="F454" s="13" t="s">
        <v>17</v>
      </c>
      <c r="G454" s="21">
        <v>355.82478571428567</v>
      </c>
      <c r="H454" s="15"/>
      <c r="I454" s="16">
        <f t="shared" si="16"/>
        <v>177.91239285714283</v>
      </c>
      <c r="J454" s="15"/>
      <c r="K454" s="15"/>
    </row>
    <row r="455" spans="1:11" s="17" customFormat="1" x14ac:dyDescent="0.3">
      <c r="A455" s="18">
        <v>29</v>
      </c>
      <c r="B455" s="19" t="s">
        <v>1126</v>
      </c>
      <c r="C455" s="23" t="s">
        <v>1133</v>
      </c>
      <c r="D455" s="13" t="s">
        <v>1134</v>
      </c>
      <c r="E455" s="39" t="s">
        <v>16</v>
      </c>
      <c r="F455" s="13" t="s">
        <v>17</v>
      </c>
      <c r="G455" s="21">
        <v>177.91239285714283</v>
      </c>
      <c r="H455" s="15"/>
      <c r="I455" s="16">
        <f t="shared" ref="I455:I518" si="19">G455*0.5</f>
        <v>88.956196428571417</v>
      </c>
      <c r="J455" s="15"/>
      <c r="K455" s="15"/>
    </row>
    <row r="456" spans="1:11" s="17" customFormat="1" x14ac:dyDescent="0.3">
      <c r="A456" s="18">
        <v>29</v>
      </c>
      <c r="B456" s="19" t="s">
        <v>1126</v>
      </c>
      <c r="C456" s="23" t="s">
        <v>1135</v>
      </c>
      <c r="D456" s="13" t="s">
        <v>1136</v>
      </c>
      <c r="E456" s="13" t="s">
        <v>496</v>
      </c>
      <c r="F456" s="13" t="s">
        <v>75</v>
      </c>
      <c r="G456" s="21">
        <v>177.91239285714283</v>
      </c>
      <c r="H456" s="15"/>
      <c r="I456" s="16">
        <f t="shared" si="19"/>
        <v>88.956196428571417</v>
      </c>
      <c r="J456" s="15"/>
      <c r="K456" s="15"/>
    </row>
    <row r="457" spans="1:11" s="17" customFormat="1" x14ac:dyDescent="0.3">
      <c r="A457" s="18">
        <v>29</v>
      </c>
      <c r="B457" s="13" t="s">
        <v>1126</v>
      </c>
      <c r="C457" s="23" t="s">
        <v>1137</v>
      </c>
      <c r="D457" s="13" t="s">
        <v>1138</v>
      </c>
      <c r="E457" s="13" t="s">
        <v>496</v>
      </c>
      <c r="F457" s="13" t="s">
        <v>75</v>
      </c>
      <c r="G457" s="21">
        <v>177.91239285714283</v>
      </c>
      <c r="H457" s="15"/>
      <c r="I457" s="16">
        <f t="shared" si="19"/>
        <v>88.956196428571417</v>
      </c>
      <c r="J457" s="15"/>
      <c r="K457" s="15"/>
    </row>
    <row r="458" spans="1:11" s="17" customFormat="1" x14ac:dyDescent="0.3">
      <c r="A458" s="18">
        <v>29</v>
      </c>
      <c r="B458" s="13" t="s">
        <v>1126</v>
      </c>
      <c r="C458" s="23" t="s">
        <v>1139</v>
      </c>
      <c r="D458" s="13" t="s">
        <v>1140</v>
      </c>
      <c r="E458" s="13" t="s">
        <v>576</v>
      </c>
      <c r="F458" s="13" t="s">
        <v>480</v>
      </c>
      <c r="G458" s="21">
        <v>177.91239285714283</v>
      </c>
      <c r="H458" s="15"/>
      <c r="I458" s="16">
        <f t="shared" si="19"/>
        <v>88.956196428571417</v>
      </c>
      <c r="J458" s="15"/>
      <c r="K458" s="15"/>
    </row>
    <row r="459" spans="1:11" s="17" customFormat="1" x14ac:dyDescent="0.3">
      <c r="A459" s="18">
        <v>29</v>
      </c>
      <c r="B459" s="13" t="s">
        <v>1126</v>
      </c>
      <c r="C459" s="23" t="s">
        <v>1141</v>
      </c>
      <c r="D459" s="13" t="s">
        <v>1142</v>
      </c>
      <c r="E459" s="13" t="s">
        <v>576</v>
      </c>
      <c r="F459" s="13" t="s">
        <v>480</v>
      </c>
      <c r="G459" s="21">
        <v>177.91239285714283</v>
      </c>
      <c r="H459" s="15"/>
      <c r="I459" s="16">
        <f t="shared" si="19"/>
        <v>88.956196428571417</v>
      </c>
      <c r="J459" s="15"/>
      <c r="K459" s="15"/>
    </row>
    <row r="460" spans="1:11" s="17" customFormat="1" x14ac:dyDescent="0.3">
      <c r="A460" s="18">
        <v>29</v>
      </c>
      <c r="B460" s="13" t="s">
        <v>1126</v>
      </c>
      <c r="C460" s="23" t="s">
        <v>1143</v>
      </c>
      <c r="D460" s="13" t="s">
        <v>1144</v>
      </c>
      <c r="E460" s="40" t="s">
        <v>411</v>
      </c>
      <c r="F460" s="19" t="s">
        <v>239</v>
      </c>
      <c r="G460" s="21">
        <v>177.91239285714283</v>
      </c>
      <c r="H460" s="15"/>
      <c r="I460" s="16">
        <f t="shared" si="19"/>
        <v>88.956196428571417</v>
      </c>
      <c r="J460" s="15"/>
      <c r="K460" s="15"/>
    </row>
    <row r="461" spans="1:11" s="17" customFormat="1" x14ac:dyDescent="0.3">
      <c r="A461" s="18">
        <v>30</v>
      </c>
      <c r="B461" s="19" t="s">
        <v>1145</v>
      </c>
      <c r="C461" s="20" t="s">
        <v>1146</v>
      </c>
      <c r="D461" s="19" t="s">
        <v>1147</v>
      </c>
      <c r="E461" s="19" t="s">
        <v>25</v>
      </c>
      <c r="F461" s="19" t="s">
        <v>1148</v>
      </c>
      <c r="G461" s="21">
        <v>340.77300000000002</v>
      </c>
      <c r="H461" s="15"/>
      <c r="I461" s="16">
        <f t="shared" si="19"/>
        <v>170.38650000000001</v>
      </c>
      <c r="J461" s="15"/>
      <c r="K461" s="16">
        <f t="shared" ref="K461:K481" si="20">G461</f>
        <v>340.77300000000002</v>
      </c>
    </row>
    <row r="462" spans="1:11" s="17" customFormat="1" x14ac:dyDescent="0.3">
      <c r="A462" s="18">
        <v>30</v>
      </c>
      <c r="B462" s="19" t="s">
        <v>1145</v>
      </c>
      <c r="C462" s="20" t="s">
        <v>1149</v>
      </c>
      <c r="D462" s="19" t="s">
        <v>1150</v>
      </c>
      <c r="E462" s="13" t="s">
        <v>1151</v>
      </c>
      <c r="F462" s="13" t="s">
        <v>1152</v>
      </c>
      <c r="G462" s="21">
        <v>340.77300000000002</v>
      </c>
      <c r="H462" s="15"/>
      <c r="I462" s="16">
        <f t="shared" si="19"/>
        <v>170.38650000000001</v>
      </c>
      <c r="J462" s="15"/>
      <c r="K462" s="16">
        <f t="shared" si="20"/>
        <v>340.77300000000002</v>
      </c>
    </row>
    <row r="463" spans="1:11" s="17" customFormat="1" x14ac:dyDescent="0.3">
      <c r="A463" s="18">
        <v>30</v>
      </c>
      <c r="B463" s="19" t="s">
        <v>1145</v>
      </c>
      <c r="C463" s="20" t="s">
        <v>1153</v>
      </c>
      <c r="D463" s="19" t="s">
        <v>1154</v>
      </c>
      <c r="E463" s="13" t="s">
        <v>166</v>
      </c>
      <c r="F463" s="40" t="s">
        <v>68</v>
      </c>
      <c r="G463" s="21">
        <v>340.77300000000002</v>
      </c>
      <c r="H463" s="15"/>
      <c r="I463" s="16">
        <f t="shared" si="19"/>
        <v>170.38650000000001</v>
      </c>
      <c r="J463" s="15"/>
      <c r="K463" s="16">
        <f t="shared" si="20"/>
        <v>340.77300000000002</v>
      </c>
    </row>
    <row r="464" spans="1:11" s="17" customFormat="1" x14ac:dyDescent="0.3">
      <c r="A464" s="18">
        <v>30</v>
      </c>
      <c r="B464" s="19" t="s">
        <v>1145</v>
      </c>
      <c r="C464" s="20" t="s">
        <v>1155</v>
      </c>
      <c r="D464" s="19" t="s">
        <v>1156</v>
      </c>
      <c r="E464" s="44" t="s">
        <v>1157</v>
      </c>
      <c r="F464" s="13" t="s">
        <v>36</v>
      </c>
      <c r="G464" s="21">
        <v>340.77300000000002</v>
      </c>
      <c r="H464" s="15"/>
      <c r="I464" s="16">
        <f t="shared" si="19"/>
        <v>170.38650000000001</v>
      </c>
      <c r="J464" s="15"/>
      <c r="K464" s="16">
        <f t="shared" si="20"/>
        <v>340.77300000000002</v>
      </c>
    </row>
    <row r="465" spans="1:11" s="17" customFormat="1" x14ac:dyDescent="0.3">
      <c r="A465" s="18">
        <v>30</v>
      </c>
      <c r="B465" s="19" t="s">
        <v>1145</v>
      </c>
      <c r="C465" s="23" t="s">
        <v>1158</v>
      </c>
      <c r="D465" s="19" t="s">
        <v>1159</v>
      </c>
      <c r="E465" s="19" t="s">
        <v>25</v>
      </c>
      <c r="F465" s="19" t="s">
        <v>26</v>
      </c>
      <c r="G465" s="21">
        <v>417.47250000000003</v>
      </c>
      <c r="H465" s="15"/>
      <c r="I465" s="16">
        <f t="shared" si="19"/>
        <v>208.73625000000001</v>
      </c>
      <c r="J465" s="15"/>
      <c r="K465" s="16">
        <f t="shared" si="20"/>
        <v>417.47250000000003</v>
      </c>
    </row>
    <row r="466" spans="1:11" s="17" customFormat="1" x14ac:dyDescent="0.3">
      <c r="A466" s="18">
        <v>30</v>
      </c>
      <c r="B466" s="19" t="s">
        <v>1145</v>
      </c>
      <c r="C466" s="23" t="s">
        <v>1160</v>
      </c>
      <c r="D466" s="19" t="s">
        <v>1161</v>
      </c>
      <c r="E466" s="19" t="s">
        <v>25</v>
      </c>
      <c r="F466" s="19" t="s">
        <v>26</v>
      </c>
      <c r="G466" s="21">
        <v>834.94500000000005</v>
      </c>
      <c r="H466" s="15"/>
      <c r="I466" s="16">
        <f t="shared" si="19"/>
        <v>417.47250000000003</v>
      </c>
      <c r="J466" s="15"/>
      <c r="K466" s="16">
        <f t="shared" si="20"/>
        <v>834.94500000000005</v>
      </c>
    </row>
    <row r="467" spans="1:11" s="17" customFormat="1" x14ac:dyDescent="0.3">
      <c r="A467" s="18">
        <v>30</v>
      </c>
      <c r="B467" s="19" t="s">
        <v>1145</v>
      </c>
      <c r="C467" s="23" t="s">
        <v>1162</v>
      </c>
      <c r="D467" s="19" t="s">
        <v>1163</v>
      </c>
      <c r="E467" s="40" t="s">
        <v>449</v>
      </c>
      <c r="F467" s="40" t="s">
        <v>83</v>
      </c>
      <c r="G467" s="21">
        <v>2504.835</v>
      </c>
      <c r="H467" s="15"/>
      <c r="I467" s="16">
        <f t="shared" si="19"/>
        <v>1252.4175</v>
      </c>
      <c r="J467" s="15"/>
      <c r="K467" s="16">
        <f t="shared" si="20"/>
        <v>2504.835</v>
      </c>
    </row>
    <row r="468" spans="1:11" s="17" customFormat="1" x14ac:dyDescent="0.3">
      <c r="A468" s="18">
        <v>30</v>
      </c>
      <c r="B468" s="13" t="s">
        <v>1145</v>
      </c>
      <c r="C468" s="23" t="s">
        <v>1164</v>
      </c>
      <c r="D468" s="13" t="s">
        <v>1165</v>
      </c>
      <c r="E468" s="40" t="s">
        <v>449</v>
      </c>
      <c r="F468" s="40" t="s">
        <v>83</v>
      </c>
      <c r="G468" s="21">
        <v>5009.67</v>
      </c>
      <c r="H468" s="15"/>
      <c r="I468" s="16">
        <f t="shared" si="19"/>
        <v>2504.835</v>
      </c>
      <c r="J468" s="15"/>
      <c r="K468" s="16">
        <f t="shared" si="20"/>
        <v>5009.67</v>
      </c>
    </row>
    <row r="469" spans="1:11" s="17" customFormat="1" x14ac:dyDescent="0.3">
      <c r="A469" s="18">
        <v>30</v>
      </c>
      <c r="B469" s="13" t="s">
        <v>1145</v>
      </c>
      <c r="C469" s="23" t="s">
        <v>1166</v>
      </c>
      <c r="D469" s="13" t="s">
        <v>1167</v>
      </c>
      <c r="E469" s="40" t="s">
        <v>449</v>
      </c>
      <c r="F469" s="40" t="s">
        <v>83</v>
      </c>
      <c r="G469" s="21">
        <v>83.494500000000002</v>
      </c>
      <c r="H469" s="15"/>
      <c r="I469" s="16">
        <f t="shared" si="19"/>
        <v>41.747250000000001</v>
      </c>
      <c r="J469" s="15"/>
      <c r="K469" s="16">
        <f t="shared" si="20"/>
        <v>83.494500000000002</v>
      </c>
    </row>
    <row r="470" spans="1:11" s="17" customFormat="1" x14ac:dyDescent="0.3">
      <c r="A470" s="18">
        <v>30</v>
      </c>
      <c r="B470" s="19" t="s">
        <v>1145</v>
      </c>
      <c r="C470" s="23" t="s">
        <v>1168</v>
      </c>
      <c r="D470" s="19" t="s">
        <v>1169</v>
      </c>
      <c r="E470" s="13" t="s">
        <v>166</v>
      </c>
      <c r="F470" s="13" t="s">
        <v>68</v>
      </c>
      <c r="G470" s="21">
        <v>83.494500000000002</v>
      </c>
      <c r="H470" s="15"/>
      <c r="I470" s="16">
        <f t="shared" si="19"/>
        <v>41.747250000000001</v>
      </c>
      <c r="J470" s="15"/>
      <c r="K470" s="16">
        <f t="shared" si="20"/>
        <v>83.494500000000002</v>
      </c>
    </row>
    <row r="471" spans="1:11" s="17" customFormat="1" x14ac:dyDescent="0.3">
      <c r="A471" s="18">
        <v>30</v>
      </c>
      <c r="B471" s="19" t="s">
        <v>1145</v>
      </c>
      <c r="C471" s="23" t="s">
        <v>1170</v>
      </c>
      <c r="D471" s="19" t="s">
        <v>1171</v>
      </c>
      <c r="E471" s="13" t="s">
        <v>166</v>
      </c>
      <c r="F471" s="13" t="s">
        <v>68</v>
      </c>
      <c r="G471" s="21">
        <v>83.494500000000002</v>
      </c>
      <c r="H471" s="15"/>
      <c r="I471" s="16">
        <f t="shared" si="19"/>
        <v>41.747250000000001</v>
      </c>
      <c r="J471" s="15"/>
      <c r="K471" s="16">
        <f t="shared" si="20"/>
        <v>83.494500000000002</v>
      </c>
    </row>
    <row r="472" spans="1:11" s="17" customFormat="1" x14ac:dyDescent="0.3">
      <c r="A472" s="18">
        <v>30</v>
      </c>
      <c r="B472" s="19" t="s">
        <v>1145</v>
      </c>
      <c r="C472" s="23" t="s">
        <v>1172</v>
      </c>
      <c r="D472" s="19" t="s">
        <v>1173</v>
      </c>
      <c r="E472" s="40" t="s">
        <v>1174</v>
      </c>
      <c r="F472" s="13" t="s">
        <v>36</v>
      </c>
      <c r="G472" s="21">
        <v>333.97800000000001</v>
      </c>
      <c r="H472" s="15"/>
      <c r="I472" s="16">
        <f t="shared" si="19"/>
        <v>166.989</v>
      </c>
      <c r="J472" s="15"/>
      <c r="K472" s="16">
        <f t="shared" si="20"/>
        <v>333.97800000000001</v>
      </c>
    </row>
    <row r="473" spans="1:11" s="17" customFormat="1" x14ac:dyDescent="0.3">
      <c r="A473" s="18">
        <v>30</v>
      </c>
      <c r="B473" s="19" t="s">
        <v>1145</v>
      </c>
      <c r="C473" s="23" t="s">
        <v>1175</v>
      </c>
      <c r="D473" s="19" t="s">
        <v>1176</v>
      </c>
      <c r="E473" s="44" t="s">
        <v>1157</v>
      </c>
      <c r="F473" s="13" t="s">
        <v>36</v>
      </c>
      <c r="G473" s="21">
        <v>250.48349999999999</v>
      </c>
      <c r="H473" s="15"/>
      <c r="I473" s="16">
        <f t="shared" si="19"/>
        <v>125.24175</v>
      </c>
      <c r="J473" s="15"/>
      <c r="K473" s="16">
        <f t="shared" si="20"/>
        <v>250.48349999999999</v>
      </c>
    </row>
    <row r="474" spans="1:11" s="17" customFormat="1" x14ac:dyDescent="0.3">
      <c r="A474" s="18">
        <v>30</v>
      </c>
      <c r="B474" s="19" t="s">
        <v>1145</v>
      </c>
      <c r="C474" s="23" t="s">
        <v>1177</v>
      </c>
      <c r="D474" s="19" t="s">
        <v>1178</v>
      </c>
      <c r="E474" s="13" t="s">
        <v>1179</v>
      </c>
      <c r="F474" s="13" t="s">
        <v>32</v>
      </c>
      <c r="G474" s="21">
        <v>250.48349999999999</v>
      </c>
      <c r="H474" s="15"/>
      <c r="I474" s="16">
        <f t="shared" si="19"/>
        <v>125.24175</v>
      </c>
      <c r="J474" s="15"/>
      <c r="K474" s="16">
        <f t="shared" si="20"/>
        <v>250.48349999999999</v>
      </c>
    </row>
    <row r="475" spans="1:11" s="17" customFormat="1" x14ac:dyDescent="0.3">
      <c r="A475" s="18">
        <v>30</v>
      </c>
      <c r="B475" s="13" t="s">
        <v>1145</v>
      </c>
      <c r="C475" s="23" t="s">
        <v>1180</v>
      </c>
      <c r="D475" s="13" t="s">
        <v>1181</v>
      </c>
      <c r="E475" s="13" t="s">
        <v>468</v>
      </c>
      <c r="F475" s="19" t="s">
        <v>89</v>
      </c>
      <c r="G475" s="21">
        <v>83.494500000000002</v>
      </c>
      <c r="H475" s="15"/>
      <c r="I475" s="16">
        <f t="shared" si="19"/>
        <v>41.747250000000001</v>
      </c>
      <c r="J475" s="15"/>
      <c r="K475" s="16">
        <f t="shared" si="20"/>
        <v>83.494500000000002</v>
      </c>
    </row>
    <row r="476" spans="1:11" s="17" customFormat="1" x14ac:dyDescent="0.3">
      <c r="A476" s="18">
        <v>30</v>
      </c>
      <c r="B476" s="13" t="s">
        <v>1145</v>
      </c>
      <c r="C476" s="23" t="s">
        <v>1182</v>
      </c>
      <c r="D476" s="19" t="s">
        <v>1183</v>
      </c>
      <c r="E476" s="13" t="s">
        <v>1184</v>
      </c>
      <c r="F476" s="13" t="s">
        <v>36</v>
      </c>
      <c r="G476" s="21">
        <v>83.494500000000002</v>
      </c>
      <c r="H476" s="15"/>
      <c r="I476" s="16">
        <f t="shared" si="19"/>
        <v>41.747250000000001</v>
      </c>
      <c r="J476" s="15"/>
      <c r="K476" s="16">
        <f t="shared" si="20"/>
        <v>83.494500000000002</v>
      </c>
    </row>
    <row r="477" spans="1:11" s="17" customFormat="1" x14ac:dyDescent="0.3">
      <c r="A477" s="18">
        <v>30</v>
      </c>
      <c r="B477" s="13" t="s">
        <v>1145</v>
      </c>
      <c r="C477" s="23" t="s">
        <v>1185</v>
      </c>
      <c r="D477" s="13" t="s">
        <v>1186</v>
      </c>
      <c r="E477" s="13" t="s">
        <v>462</v>
      </c>
      <c r="F477" s="13" t="s">
        <v>463</v>
      </c>
      <c r="G477" s="21">
        <v>208.73625000000001</v>
      </c>
      <c r="H477" s="15"/>
      <c r="I477" s="16">
        <f t="shared" si="19"/>
        <v>104.36812500000001</v>
      </c>
      <c r="J477" s="15"/>
      <c r="K477" s="16">
        <f t="shared" si="20"/>
        <v>208.73625000000001</v>
      </c>
    </row>
    <row r="478" spans="1:11" s="17" customFormat="1" x14ac:dyDescent="0.3">
      <c r="A478" s="18">
        <v>30</v>
      </c>
      <c r="B478" s="13" t="s">
        <v>1145</v>
      </c>
      <c r="C478" s="23" t="s">
        <v>1187</v>
      </c>
      <c r="D478" s="13" t="s">
        <v>1188</v>
      </c>
      <c r="E478" s="13" t="s">
        <v>1189</v>
      </c>
      <c r="F478" s="13" t="s">
        <v>1190</v>
      </c>
      <c r="G478" s="21">
        <v>500.96699999999998</v>
      </c>
      <c r="H478" s="15"/>
      <c r="I478" s="16">
        <f t="shared" si="19"/>
        <v>250.48349999999999</v>
      </c>
      <c r="J478" s="15"/>
      <c r="K478" s="16">
        <f t="shared" si="20"/>
        <v>500.96699999999998</v>
      </c>
    </row>
    <row r="479" spans="1:11" s="17" customFormat="1" x14ac:dyDescent="0.3">
      <c r="A479" s="18">
        <v>30</v>
      </c>
      <c r="B479" s="13" t="s">
        <v>1145</v>
      </c>
      <c r="C479" s="23" t="s">
        <v>1191</v>
      </c>
      <c r="D479" s="13" t="s">
        <v>1192</v>
      </c>
      <c r="E479" s="55" t="s">
        <v>1193</v>
      </c>
      <c r="F479" s="55" t="s">
        <v>1194</v>
      </c>
      <c r="G479" s="21">
        <v>166.989</v>
      </c>
      <c r="H479" s="15"/>
      <c r="I479" s="16">
        <f t="shared" si="19"/>
        <v>83.494500000000002</v>
      </c>
      <c r="J479" s="15"/>
      <c r="K479" s="16">
        <f t="shared" si="20"/>
        <v>166.989</v>
      </c>
    </row>
    <row r="480" spans="1:11" s="17" customFormat="1" x14ac:dyDescent="0.3">
      <c r="A480" s="18">
        <v>30</v>
      </c>
      <c r="B480" s="13" t="s">
        <v>1145</v>
      </c>
      <c r="C480" s="23" t="s">
        <v>1195</v>
      </c>
      <c r="D480" s="13" t="s">
        <v>1196</v>
      </c>
      <c r="E480" s="55" t="s">
        <v>1061</v>
      </c>
      <c r="F480" s="55" t="s">
        <v>36</v>
      </c>
      <c r="G480" s="21">
        <v>83.494500000000002</v>
      </c>
      <c r="H480" s="15"/>
      <c r="I480" s="16">
        <f t="shared" si="19"/>
        <v>41.747250000000001</v>
      </c>
      <c r="J480" s="15"/>
      <c r="K480" s="16">
        <f t="shared" si="20"/>
        <v>83.494500000000002</v>
      </c>
    </row>
    <row r="481" spans="1:11" s="17" customFormat="1" x14ac:dyDescent="0.3">
      <c r="A481" s="18">
        <v>30</v>
      </c>
      <c r="B481" s="19" t="s">
        <v>1197</v>
      </c>
      <c r="C481" s="23" t="s">
        <v>1198</v>
      </c>
      <c r="D481" s="13" t="s">
        <v>1199</v>
      </c>
      <c r="E481" s="13" t="s">
        <v>708</v>
      </c>
      <c r="F481" s="13" t="s">
        <v>1152</v>
      </c>
      <c r="G481" s="21">
        <v>250.48349999999999</v>
      </c>
      <c r="H481" s="15"/>
      <c r="I481" s="16">
        <f t="shared" si="19"/>
        <v>125.24175</v>
      </c>
      <c r="J481" s="15"/>
      <c r="K481" s="16">
        <f t="shared" si="20"/>
        <v>250.48349999999999</v>
      </c>
    </row>
    <row r="482" spans="1:11" s="17" customFormat="1" x14ac:dyDescent="0.3">
      <c r="A482" s="18">
        <v>31</v>
      </c>
      <c r="B482" s="19" t="s">
        <v>1200</v>
      </c>
      <c r="C482" s="23" t="s">
        <v>1201</v>
      </c>
      <c r="D482" s="19" t="s">
        <v>1202</v>
      </c>
      <c r="E482" s="13" t="s">
        <v>172</v>
      </c>
      <c r="F482" s="13" t="s">
        <v>75</v>
      </c>
      <c r="G482" s="21">
        <v>167.55</v>
      </c>
      <c r="H482" s="45">
        <f>G482</f>
        <v>167.55</v>
      </c>
      <c r="I482" s="16">
        <f t="shared" si="19"/>
        <v>83.775000000000006</v>
      </c>
      <c r="J482" s="15"/>
      <c r="K482" s="15"/>
    </row>
    <row r="483" spans="1:11" s="17" customFormat="1" x14ac:dyDescent="0.3">
      <c r="A483" s="18">
        <v>31</v>
      </c>
      <c r="B483" s="19" t="s">
        <v>1200</v>
      </c>
      <c r="C483" s="23" t="s">
        <v>1203</v>
      </c>
      <c r="D483" s="19" t="s">
        <v>1204</v>
      </c>
      <c r="E483" s="13" t="s">
        <v>154</v>
      </c>
      <c r="F483" s="56" t="s">
        <v>155</v>
      </c>
      <c r="G483" s="21">
        <v>201.06000000000003</v>
      </c>
      <c r="H483" s="45">
        <f>G483</f>
        <v>201.06000000000003</v>
      </c>
      <c r="I483" s="16">
        <f t="shared" si="19"/>
        <v>100.53000000000002</v>
      </c>
      <c r="J483" s="15"/>
      <c r="K483" s="15"/>
    </row>
    <row r="484" spans="1:11" s="17" customFormat="1" x14ac:dyDescent="0.3">
      <c r="A484" s="18">
        <v>31</v>
      </c>
      <c r="B484" s="19" t="s">
        <v>1200</v>
      </c>
      <c r="C484" s="23" t="s">
        <v>1205</v>
      </c>
      <c r="D484" s="19" t="s">
        <v>1206</v>
      </c>
      <c r="E484" s="19" t="s">
        <v>732</v>
      </c>
      <c r="F484" s="13" t="s">
        <v>17</v>
      </c>
      <c r="G484" s="21">
        <v>209.43750000000003</v>
      </c>
      <c r="H484" s="45">
        <f>G484</f>
        <v>209.43750000000003</v>
      </c>
      <c r="I484" s="16">
        <f t="shared" si="19"/>
        <v>104.71875000000001</v>
      </c>
      <c r="J484" s="15"/>
      <c r="K484" s="15"/>
    </row>
    <row r="485" spans="1:11" s="17" customFormat="1" x14ac:dyDescent="0.3">
      <c r="A485" s="18">
        <v>32</v>
      </c>
      <c r="B485" s="19" t="s">
        <v>1207</v>
      </c>
      <c r="C485" s="23" t="s">
        <v>1208</v>
      </c>
      <c r="D485" s="19" t="s">
        <v>1209</v>
      </c>
      <c r="E485" s="40" t="s">
        <v>411</v>
      </c>
      <c r="F485" s="13" t="s">
        <v>17</v>
      </c>
      <c r="G485" s="21">
        <v>220.62</v>
      </c>
      <c r="H485" s="15"/>
      <c r="I485" s="16">
        <f t="shared" si="19"/>
        <v>110.31</v>
      </c>
      <c r="J485" s="15"/>
      <c r="K485" s="15"/>
    </row>
    <row r="486" spans="1:11" s="17" customFormat="1" x14ac:dyDescent="0.3">
      <c r="A486" s="18">
        <v>32</v>
      </c>
      <c r="B486" s="19" t="s">
        <v>1207</v>
      </c>
      <c r="C486" s="23" t="s">
        <v>1210</v>
      </c>
      <c r="D486" s="19" t="s">
        <v>1211</v>
      </c>
      <c r="E486" s="40" t="s">
        <v>411</v>
      </c>
      <c r="F486" s="13" t="s">
        <v>17</v>
      </c>
      <c r="G486" s="21">
        <v>110.31</v>
      </c>
      <c r="H486" s="15"/>
      <c r="I486" s="16">
        <f t="shared" si="19"/>
        <v>55.155000000000001</v>
      </c>
      <c r="J486" s="15"/>
      <c r="K486" s="15"/>
    </row>
    <row r="487" spans="1:11" s="17" customFormat="1" x14ac:dyDescent="0.3">
      <c r="A487" s="18">
        <v>32</v>
      </c>
      <c r="B487" s="19" t="s">
        <v>1207</v>
      </c>
      <c r="C487" s="23" t="s">
        <v>1212</v>
      </c>
      <c r="D487" s="19" t="s">
        <v>1209</v>
      </c>
      <c r="E487" s="40" t="s">
        <v>1213</v>
      </c>
      <c r="F487" s="13" t="s">
        <v>17</v>
      </c>
      <c r="G487" s="21">
        <v>220.62</v>
      </c>
      <c r="H487" s="15"/>
      <c r="I487" s="16">
        <f t="shared" si="19"/>
        <v>110.31</v>
      </c>
      <c r="J487" s="15"/>
      <c r="K487" s="15"/>
    </row>
    <row r="488" spans="1:11" s="17" customFormat="1" x14ac:dyDescent="0.3">
      <c r="A488" s="18">
        <v>32</v>
      </c>
      <c r="B488" s="19" t="s">
        <v>1207</v>
      </c>
      <c r="C488" s="23" t="s">
        <v>1214</v>
      </c>
      <c r="D488" s="19" t="s">
        <v>1215</v>
      </c>
      <c r="E488" s="40" t="s">
        <v>1213</v>
      </c>
      <c r="F488" s="13" t="s">
        <v>17</v>
      </c>
      <c r="G488" s="21">
        <v>110.31</v>
      </c>
      <c r="H488" s="15"/>
      <c r="I488" s="16">
        <f t="shared" si="19"/>
        <v>55.155000000000001</v>
      </c>
      <c r="J488" s="15"/>
      <c r="K488" s="15"/>
    </row>
    <row r="489" spans="1:11" s="17" customFormat="1" x14ac:dyDescent="0.3">
      <c r="A489" s="18">
        <v>32</v>
      </c>
      <c r="B489" s="19" t="s">
        <v>1207</v>
      </c>
      <c r="C489" s="23" t="s">
        <v>1216</v>
      </c>
      <c r="D489" s="19" t="s">
        <v>1217</v>
      </c>
      <c r="E489" s="40" t="s">
        <v>67</v>
      </c>
      <c r="F489" s="13" t="s">
        <v>68</v>
      </c>
      <c r="G489" s="21">
        <v>220.62</v>
      </c>
      <c r="H489" s="15"/>
      <c r="I489" s="16">
        <f t="shared" si="19"/>
        <v>110.31</v>
      </c>
      <c r="J489" s="15"/>
      <c r="K489" s="15"/>
    </row>
    <row r="490" spans="1:11" s="17" customFormat="1" x14ac:dyDescent="0.3">
      <c r="A490" s="18">
        <v>32</v>
      </c>
      <c r="B490" s="19" t="s">
        <v>1207</v>
      </c>
      <c r="C490" s="23" t="s">
        <v>1218</v>
      </c>
      <c r="D490" s="19" t="s">
        <v>1219</v>
      </c>
      <c r="E490" s="13" t="s">
        <v>440</v>
      </c>
      <c r="F490" s="13" t="s">
        <v>138</v>
      </c>
      <c r="G490" s="21">
        <v>220.62</v>
      </c>
      <c r="H490" s="15"/>
      <c r="I490" s="16">
        <f t="shared" si="19"/>
        <v>110.31</v>
      </c>
      <c r="J490" s="15"/>
      <c r="K490" s="15"/>
    </row>
    <row r="491" spans="1:11" s="17" customFormat="1" x14ac:dyDescent="0.3">
      <c r="A491" s="18">
        <v>32</v>
      </c>
      <c r="B491" s="19" t="s">
        <v>1207</v>
      </c>
      <c r="C491" s="23" t="s">
        <v>1220</v>
      </c>
      <c r="D491" s="19" t="s">
        <v>1221</v>
      </c>
      <c r="E491" s="40" t="s">
        <v>1222</v>
      </c>
      <c r="F491" s="13" t="s">
        <v>17</v>
      </c>
      <c r="G491" s="21">
        <v>110.31</v>
      </c>
      <c r="H491" s="15"/>
      <c r="I491" s="16">
        <f t="shared" si="19"/>
        <v>55.155000000000001</v>
      </c>
      <c r="J491" s="15"/>
      <c r="K491" s="15"/>
    </row>
    <row r="492" spans="1:11" s="17" customFormat="1" x14ac:dyDescent="0.3">
      <c r="A492" s="18">
        <v>32</v>
      </c>
      <c r="B492" s="19" t="s">
        <v>1207</v>
      </c>
      <c r="C492" s="23" t="s">
        <v>1223</v>
      </c>
      <c r="D492" s="19" t="s">
        <v>1224</v>
      </c>
      <c r="E492" s="40" t="s">
        <v>1174</v>
      </c>
      <c r="F492" s="13" t="s">
        <v>36</v>
      </c>
      <c r="G492" s="21">
        <v>220.62</v>
      </c>
      <c r="H492" s="15"/>
      <c r="I492" s="16">
        <f t="shared" si="19"/>
        <v>110.31</v>
      </c>
      <c r="J492" s="15"/>
      <c r="K492" s="15"/>
    </row>
    <row r="493" spans="1:11" s="17" customFormat="1" x14ac:dyDescent="0.3">
      <c r="A493" s="18">
        <v>32</v>
      </c>
      <c r="B493" s="19" t="s">
        <v>1207</v>
      </c>
      <c r="C493" s="23" t="s">
        <v>1225</v>
      </c>
      <c r="D493" s="19" t="s">
        <v>1211</v>
      </c>
      <c r="E493" s="40" t="s">
        <v>1226</v>
      </c>
      <c r="F493" s="13" t="s">
        <v>17</v>
      </c>
      <c r="G493" s="21">
        <v>110.31</v>
      </c>
      <c r="H493" s="15"/>
      <c r="I493" s="16">
        <f t="shared" si="19"/>
        <v>55.155000000000001</v>
      </c>
      <c r="J493" s="15"/>
      <c r="K493" s="15"/>
    </row>
    <row r="494" spans="1:11" s="43" customFormat="1" x14ac:dyDescent="0.3">
      <c r="A494" s="18">
        <v>32</v>
      </c>
      <c r="B494" s="13" t="s">
        <v>1227</v>
      </c>
      <c r="C494" s="23" t="s">
        <v>1228</v>
      </c>
      <c r="D494" s="13" t="s">
        <v>1229</v>
      </c>
      <c r="E494" s="13" t="s">
        <v>440</v>
      </c>
      <c r="F494" s="13" t="s">
        <v>138</v>
      </c>
      <c r="G494" s="50">
        <v>117.664</v>
      </c>
      <c r="H494" s="38"/>
      <c r="I494" s="16">
        <f t="shared" si="19"/>
        <v>58.832000000000001</v>
      </c>
      <c r="J494" s="38"/>
      <c r="K494" s="38"/>
    </row>
    <row r="495" spans="1:11" s="43" customFormat="1" x14ac:dyDescent="0.3">
      <c r="A495" s="18">
        <v>32</v>
      </c>
      <c r="B495" s="13" t="s">
        <v>1227</v>
      </c>
      <c r="C495" s="23" t="s">
        <v>1230</v>
      </c>
      <c r="D495" s="13" t="s">
        <v>1231</v>
      </c>
      <c r="E495" s="13" t="s">
        <v>440</v>
      </c>
      <c r="F495" s="13" t="s">
        <v>138</v>
      </c>
      <c r="G495" s="50">
        <v>470.65600000000001</v>
      </c>
      <c r="H495" s="38"/>
      <c r="I495" s="16">
        <f t="shared" si="19"/>
        <v>235.328</v>
      </c>
      <c r="J495" s="38"/>
      <c r="K495" s="38"/>
    </row>
    <row r="496" spans="1:11" s="17" customFormat="1" x14ac:dyDescent="0.3">
      <c r="A496" s="18">
        <v>32</v>
      </c>
      <c r="B496" s="19" t="s">
        <v>1207</v>
      </c>
      <c r="C496" s="20" t="s">
        <v>1232</v>
      </c>
      <c r="D496" s="19" t="s">
        <v>1233</v>
      </c>
      <c r="E496" s="13" t="s">
        <v>440</v>
      </c>
      <c r="F496" s="13" t="s">
        <v>138</v>
      </c>
      <c r="G496" s="21">
        <v>293.202</v>
      </c>
      <c r="H496" s="15"/>
      <c r="I496" s="16">
        <f t="shared" si="19"/>
        <v>146.601</v>
      </c>
      <c r="J496" s="15"/>
      <c r="K496" s="15"/>
    </row>
    <row r="497" spans="1:11" s="17" customFormat="1" x14ac:dyDescent="0.3">
      <c r="A497" s="18">
        <v>33</v>
      </c>
      <c r="B497" s="19" t="s">
        <v>1234</v>
      </c>
      <c r="C497" s="20" t="s">
        <v>1235</v>
      </c>
      <c r="D497" s="19" t="s">
        <v>1236</v>
      </c>
      <c r="E497" s="19" t="s">
        <v>1237</v>
      </c>
      <c r="F497" s="19" t="s">
        <v>46</v>
      </c>
      <c r="G497" s="21">
        <v>687.35599999999999</v>
      </c>
      <c r="H497" s="15"/>
      <c r="I497" s="16">
        <f t="shared" si="19"/>
        <v>343.678</v>
      </c>
      <c r="J497" s="15"/>
      <c r="K497" s="16">
        <f t="shared" ref="K497:K515" si="21">G497</f>
        <v>687.35599999999999</v>
      </c>
    </row>
    <row r="498" spans="1:11" s="17" customFormat="1" x14ac:dyDescent="0.3">
      <c r="A498" s="18">
        <v>33</v>
      </c>
      <c r="B498" s="19" t="s">
        <v>1234</v>
      </c>
      <c r="C498" s="20" t="s">
        <v>1238</v>
      </c>
      <c r="D498" s="19" t="s">
        <v>1239</v>
      </c>
      <c r="E498" s="19" t="s">
        <v>112</v>
      </c>
      <c r="F498" s="19" t="s">
        <v>970</v>
      </c>
      <c r="G498" s="21">
        <v>397.49942169789495</v>
      </c>
      <c r="H498" s="15"/>
      <c r="I498" s="16">
        <f t="shared" si="19"/>
        <v>198.74971084894747</v>
      </c>
      <c r="J498" s="15"/>
      <c r="K498" s="16">
        <f t="shared" si="21"/>
        <v>397.49942169789495</v>
      </c>
    </row>
    <row r="499" spans="1:11" s="17" customFormat="1" x14ac:dyDescent="0.3">
      <c r="A499" s="18">
        <v>33</v>
      </c>
      <c r="B499" s="19" t="s">
        <v>1234</v>
      </c>
      <c r="C499" s="23" t="s">
        <v>1240</v>
      </c>
      <c r="D499" s="19" t="s">
        <v>1241</v>
      </c>
      <c r="E499" s="40" t="s">
        <v>1242</v>
      </c>
      <c r="F499" s="40" t="s">
        <v>46</v>
      </c>
      <c r="G499" s="21">
        <v>2598.0775000000003</v>
      </c>
      <c r="H499" s="15"/>
      <c r="I499" s="16">
        <f t="shared" si="19"/>
        <v>1299.0387500000002</v>
      </c>
      <c r="J499" s="15"/>
      <c r="K499" s="16">
        <f t="shared" si="21"/>
        <v>2598.0775000000003</v>
      </c>
    </row>
    <row r="500" spans="1:11" s="17" customFormat="1" x14ac:dyDescent="0.3">
      <c r="A500" s="18">
        <v>33</v>
      </c>
      <c r="B500" s="19" t="s">
        <v>1234</v>
      </c>
      <c r="C500" s="23" t="s">
        <v>1243</v>
      </c>
      <c r="D500" s="19" t="s">
        <v>1244</v>
      </c>
      <c r="E500" s="40" t="s">
        <v>1245</v>
      </c>
      <c r="F500" s="40" t="s">
        <v>46</v>
      </c>
      <c r="G500" s="21">
        <v>1299.0387499999999</v>
      </c>
      <c r="H500" s="15"/>
      <c r="I500" s="16">
        <f t="shared" si="19"/>
        <v>649.51937499999997</v>
      </c>
      <c r="J500" s="15"/>
      <c r="K500" s="16">
        <f t="shared" si="21"/>
        <v>1299.0387499999999</v>
      </c>
    </row>
    <row r="501" spans="1:11" s="17" customFormat="1" x14ac:dyDescent="0.3">
      <c r="A501" s="18">
        <v>33</v>
      </c>
      <c r="B501" s="19" t="s">
        <v>1234</v>
      </c>
      <c r="C501" s="23" t="s">
        <v>1246</v>
      </c>
      <c r="D501" s="19" t="s">
        <v>1247</v>
      </c>
      <c r="E501" s="19" t="s">
        <v>112</v>
      </c>
      <c r="F501" s="19" t="s">
        <v>970</v>
      </c>
      <c r="G501" s="21">
        <v>1299.0387500000002</v>
      </c>
      <c r="H501" s="15"/>
      <c r="I501" s="16">
        <f t="shared" si="19"/>
        <v>649.51937500000008</v>
      </c>
      <c r="J501" s="15"/>
      <c r="K501" s="16">
        <f t="shared" si="21"/>
        <v>1299.0387500000002</v>
      </c>
    </row>
    <row r="502" spans="1:11" s="17" customFormat="1" x14ac:dyDescent="0.3">
      <c r="A502" s="18">
        <v>33</v>
      </c>
      <c r="B502" s="19" t="s">
        <v>1234</v>
      </c>
      <c r="C502" s="23" t="s">
        <v>1248</v>
      </c>
      <c r="D502" s="19" t="s">
        <v>1249</v>
      </c>
      <c r="E502" s="19" t="s">
        <v>1250</v>
      </c>
      <c r="F502" s="19" t="s">
        <v>970</v>
      </c>
      <c r="G502" s="21">
        <v>4330.1291666666666</v>
      </c>
      <c r="H502" s="15"/>
      <c r="I502" s="16">
        <f t="shared" si="19"/>
        <v>2165.0645833333333</v>
      </c>
      <c r="J502" s="15"/>
      <c r="K502" s="16">
        <f t="shared" si="21"/>
        <v>4330.1291666666666</v>
      </c>
    </row>
    <row r="503" spans="1:11" s="17" customFormat="1" x14ac:dyDescent="0.3">
      <c r="A503" s="18">
        <v>33</v>
      </c>
      <c r="B503" s="19" t="s">
        <v>1234</v>
      </c>
      <c r="C503" s="23" t="s">
        <v>1251</v>
      </c>
      <c r="D503" s="19" t="s">
        <v>1252</v>
      </c>
      <c r="E503" s="19" t="s">
        <v>1250</v>
      </c>
      <c r="F503" s="19" t="s">
        <v>970</v>
      </c>
      <c r="G503" s="21">
        <v>2598.0775000000003</v>
      </c>
      <c r="H503" s="15"/>
      <c r="I503" s="16">
        <f t="shared" si="19"/>
        <v>1299.0387500000002</v>
      </c>
      <c r="J503" s="15"/>
      <c r="K503" s="16">
        <f t="shared" si="21"/>
        <v>2598.0775000000003</v>
      </c>
    </row>
    <row r="504" spans="1:11" s="17" customFormat="1" x14ac:dyDescent="0.3">
      <c r="A504" s="18">
        <v>33</v>
      </c>
      <c r="B504" s="19" t="s">
        <v>1234</v>
      </c>
      <c r="C504" s="23" t="s">
        <v>1253</v>
      </c>
      <c r="D504" s="19" t="s">
        <v>1254</v>
      </c>
      <c r="E504" s="19" t="s">
        <v>1255</v>
      </c>
      <c r="F504" s="13" t="s">
        <v>36</v>
      </c>
      <c r="G504" s="21">
        <v>1299.0387499999999</v>
      </c>
      <c r="H504" s="15"/>
      <c r="I504" s="16">
        <f t="shared" si="19"/>
        <v>649.51937499999997</v>
      </c>
      <c r="J504" s="15"/>
      <c r="K504" s="16">
        <f t="shared" si="21"/>
        <v>1299.0387499999999</v>
      </c>
    </row>
    <row r="505" spans="1:11" s="17" customFormat="1" x14ac:dyDescent="0.3">
      <c r="A505" s="18">
        <v>34</v>
      </c>
      <c r="B505" s="19" t="s">
        <v>1256</v>
      </c>
      <c r="C505" s="23" t="s">
        <v>1257</v>
      </c>
      <c r="D505" s="13" t="s">
        <v>1258</v>
      </c>
      <c r="E505" s="19" t="s">
        <v>456</v>
      </c>
      <c r="F505" s="13" t="s">
        <v>17</v>
      </c>
      <c r="G505" s="21">
        <v>35.25</v>
      </c>
      <c r="H505" s="45">
        <f t="shared" ref="H505:H517" si="22">G505</f>
        <v>35.25</v>
      </c>
      <c r="I505" s="16">
        <f t="shared" si="19"/>
        <v>17.625</v>
      </c>
      <c r="J505" s="15"/>
      <c r="K505" s="16">
        <f t="shared" si="21"/>
        <v>35.25</v>
      </c>
    </row>
    <row r="506" spans="1:11" s="17" customFormat="1" x14ac:dyDescent="0.3">
      <c r="A506" s="18">
        <v>34</v>
      </c>
      <c r="B506" s="19" t="s">
        <v>1256</v>
      </c>
      <c r="C506" s="23" t="s">
        <v>1259</v>
      </c>
      <c r="D506" s="13" t="s">
        <v>1260</v>
      </c>
      <c r="E506" s="19" t="s">
        <v>154</v>
      </c>
      <c r="F506" s="13" t="s">
        <v>155</v>
      </c>
      <c r="G506" s="21">
        <v>169.2</v>
      </c>
      <c r="H506" s="45">
        <f t="shared" si="22"/>
        <v>169.2</v>
      </c>
      <c r="I506" s="16">
        <f t="shared" si="19"/>
        <v>84.6</v>
      </c>
      <c r="J506" s="15"/>
      <c r="K506" s="16">
        <f t="shared" si="21"/>
        <v>169.2</v>
      </c>
    </row>
    <row r="507" spans="1:11" s="17" customFormat="1" x14ac:dyDescent="0.3">
      <c r="A507" s="18">
        <v>34</v>
      </c>
      <c r="B507" s="19" t="s">
        <v>1256</v>
      </c>
      <c r="C507" s="23" t="s">
        <v>1261</v>
      </c>
      <c r="D507" s="29" t="s">
        <v>1262</v>
      </c>
      <c r="E507" s="19" t="s">
        <v>1263</v>
      </c>
      <c r="F507" s="13" t="s">
        <v>17</v>
      </c>
      <c r="G507" s="21">
        <v>35.25</v>
      </c>
      <c r="H507" s="45">
        <f t="shared" si="22"/>
        <v>35.25</v>
      </c>
      <c r="I507" s="16">
        <f t="shared" si="19"/>
        <v>17.625</v>
      </c>
      <c r="J507" s="15"/>
      <c r="K507" s="16">
        <f t="shared" si="21"/>
        <v>35.25</v>
      </c>
    </row>
    <row r="508" spans="1:11" s="17" customFormat="1" x14ac:dyDescent="0.3">
      <c r="A508" s="18">
        <v>34</v>
      </c>
      <c r="B508" s="19" t="s">
        <v>1256</v>
      </c>
      <c r="C508" s="23" t="s">
        <v>1264</v>
      </c>
      <c r="D508" s="13" t="s">
        <v>1265</v>
      </c>
      <c r="E508" s="19" t="s">
        <v>74</v>
      </c>
      <c r="F508" s="13" t="s">
        <v>75</v>
      </c>
      <c r="G508" s="21">
        <v>176.25</v>
      </c>
      <c r="H508" s="45">
        <f t="shared" si="22"/>
        <v>176.25</v>
      </c>
      <c r="I508" s="16">
        <f t="shared" si="19"/>
        <v>88.125</v>
      </c>
      <c r="J508" s="15"/>
      <c r="K508" s="16">
        <f t="shared" si="21"/>
        <v>176.25</v>
      </c>
    </row>
    <row r="509" spans="1:11" s="17" customFormat="1" x14ac:dyDescent="0.3">
      <c r="A509" s="18">
        <v>35</v>
      </c>
      <c r="B509" s="19" t="s">
        <v>1266</v>
      </c>
      <c r="C509" s="23" t="s">
        <v>1267</v>
      </c>
      <c r="D509" s="19" t="s">
        <v>1268</v>
      </c>
      <c r="E509" s="19" t="s">
        <v>25</v>
      </c>
      <c r="F509" s="19" t="s">
        <v>26</v>
      </c>
      <c r="G509" s="21">
        <v>186.38984999999997</v>
      </c>
      <c r="H509" s="45">
        <f t="shared" si="22"/>
        <v>186.38984999999997</v>
      </c>
      <c r="I509" s="16">
        <f t="shared" si="19"/>
        <v>93.194924999999984</v>
      </c>
      <c r="J509" s="15"/>
      <c r="K509" s="16">
        <f t="shared" si="21"/>
        <v>186.38984999999997</v>
      </c>
    </row>
    <row r="510" spans="1:11" s="17" customFormat="1" x14ac:dyDescent="0.3">
      <c r="A510" s="18">
        <v>35</v>
      </c>
      <c r="B510" s="19" t="s">
        <v>1266</v>
      </c>
      <c r="C510" s="23" t="s">
        <v>1269</v>
      </c>
      <c r="D510" s="19" t="s">
        <v>1270</v>
      </c>
      <c r="E510" s="19" t="s">
        <v>25</v>
      </c>
      <c r="F510" s="19" t="s">
        <v>26</v>
      </c>
      <c r="G510" s="21">
        <v>310.64974999999998</v>
      </c>
      <c r="H510" s="45">
        <f t="shared" si="22"/>
        <v>310.64974999999998</v>
      </c>
      <c r="I510" s="16">
        <f t="shared" si="19"/>
        <v>155.32487499999999</v>
      </c>
      <c r="J510" s="15"/>
      <c r="K510" s="16">
        <f t="shared" si="21"/>
        <v>310.64974999999998</v>
      </c>
    </row>
    <row r="511" spans="1:11" s="17" customFormat="1" x14ac:dyDescent="0.3">
      <c r="A511" s="18">
        <v>35</v>
      </c>
      <c r="B511" s="19" t="s">
        <v>1266</v>
      </c>
      <c r="C511" s="23" t="s">
        <v>1271</v>
      </c>
      <c r="D511" s="19" t="s">
        <v>1272</v>
      </c>
      <c r="E511" s="19" t="s">
        <v>16</v>
      </c>
      <c r="F511" s="13" t="s">
        <v>17</v>
      </c>
      <c r="G511" s="21">
        <v>310.64974999999998</v>
      </c>
      <c r="H511" s="45">
        <f t="shared" si="22"/>
        <v>310.64974999999998</v>
      </c>
      <c r="I511" s="16">
        <f t="shared" si="19"/>
        <v>155.32487499999999</v>
      </c>
      <c r="J511" s="15"/>
      <c r="K511" s="16">
        <f t="shared" si="21"/>
        <v>310.64974999999998</v>
      </c>
    </row>
    <row r="512" spans="1:11" s="17" customFormat="1" x14ac:dyDescent="0.3">
      <c r="A512" s="18">
        <v>35</v>
      </c>
      <c r="B512" s="19" t="s">
        <v>1266</v>
      </c>
      <c r="C512" s="23" t="s">
        <v>1273</v>
      </c>
      <c r="D512" s="19" t="s">
        <v>1272</v>
      </c>
      <c r="E512" s="19" t="s">
        <v>249</v>
      </c>
      <c r="F512" s="13" t="s">
        <v>75</v>
      </c>
      <c r="G512" s="21">
        <v>310.64974999999998</v>
      </c>
      <c r="H512" s="45">
        <f t="shared" si="22"/>
        <v>310.64974999999998</v>
      </c>
      <c r="I512" s="16">
        <f t="shared" si="19"/>
        <v>155.32487499999999</v>
      </c>
      <c r="J512" s="15"/>
      <c r="K512" s="16">
        <f t="shared" si="21"/>
        <v>310.64974999999998</v>
      </c>
    </row>
    <row r="513" spans="1:11" s="17" customFormat="1" x14ac:dyDescent="0.3">
      <c r="A513" s="18">
        <v>35</v>
      </c>
      <c r="B513" s="19" t="s">
        <v>1266</v>
      </c>
      <c r="C513" s="23" t="s">
        <v>1274</v>
      </c>
      <c r="D513" s="19" t="s">
        <v>1275</v>
      </c>
      <c r="E513" s="19" t="s">
        <v>1276</v>
      </c>
      <c r="F513" s="19" t="s">
        <v>138</v>
      </c>
      <c r="G513" s="21">
        <v>310.64974999999998</v>
      </c>
      <c r="H513" s="45">
        <f t="shared" si="22"/>
        <v>310.64974999999998</v>
      </c>
      <c r="I513" s="16">
        <f t="shared" si="19"/>
        <v>155.32487499999999</v>
      </c>
      <c r="J513" s="15"/>
      <c r="K513" s="16">
        <f t="shared" si="21"/>
        <v>310.64974999999998</v>
      </c>
    </row>
    <row r="514" spans="1:11" s="17" customFormat="1" x14ac:dyDescent="0.3">
      <c r="A514" s="18">
        <v>35</v>
      </c>
      <c r="B514" s="19" t="s">
        <v>1266</v>
      </c>
      <c r="C514" s="23" t="s">
        <v>1277</v>
      </c>
      <c r="D514" s="19" t="s">
        <v>1278</v>
      </c>
      <c r="E514" s="19" t="s">
        <v>1279</v>
      </c>
      <c r="F514" s="13" t="s">
        <v>17</v>
      </c>
      <c r="G514" s="21">
        <v>248.51979999999998</v>
      </c>
      <c r="H514" s="45">
        <f t="shared" si="22"/>
        <v>248.51979999999998</v>
      </c>
      <c r="I514" s="16">
        <f t="shared" si="19"/>
        <v>124.25989999999999</v>
      </c>
      <c r="J514" s="15"/>
      <c r="K514" s="16">
        <f t="shared" si="21"/>
        <v>248.51979999999998</v>
      </c>
    </row>
    <row r="515" spans="1:11" s="17" customFormat="1" x14ac:dyDescent="0.3">
      <c r="A515" s="18">
        <v>35</v>
      </c>
      <c r="B515" s="19" t="s">
        <v>1266</v>
      </c>
      <c r="C515" s="23" t="s">
        <v>1280</v>
      </c>
      <c r="D515" s="19" t="s">
        <v>1281</v>
      </c>
      <c r="E515" s="19" t="s">
        <v>1282</v>
      </c>
      <c r="F515" s="40" t="s">
        <v>348</v>
      </c>
      <c r="G515" s="21">
        <v>310.64974999999998</v>
      </c>
      <c r="H515" s="45">
        <f t="shared" si="22"/>
        <v>310.64974999999998</v>
      </c>
      <c r="I515" s="16">
        <f t="shared" si="19"/>
        <v>155.32487499999999</v>
      </c>
      <c r="J515" s="15"/>
      <c r="K515" s="16">
        <f t="shared" si="21"/>
        <v>310.64974999999998</v>
      </c>
    </row>
    <row r="516" spans="1:11" s="17" customFormat="1" x14ac:dyDescent="0.3">
      <c r="A516" s="18">
        <v>36</v>
      </c>
      <c r="B516" s="19" t="s">
        <v>1283</v>
      </c>
      <c r="C516" s="23" t="s">
        <v>1284</v>
      </c>
      <c r="D516" s="19" t="s">
        <v>1285</v>
      </c>
      <c r="E516" s="19" t="s">
        <v>159</v>
      </c>
      <c r="F516" s="13" t="s">
        <v>138</v>
      </c>
      <c r="G516" s="21">
        <v>333</v>
      </c>
      <c r="H516" s="45">
        <f t="shared" si="22"/>
        <v>333</v>
      </c>
      <c r="I516" s="16">
        <f t="shared" si="19"/>
        <v>166.5</v>
      </c>
      <c r="J516" s="15"/>
      <c r="K516" s="15"/>
    </row>
    <row r="517" spans="1:11" s="17" customFormat="1" x14ac:dyDescent="0.3">
      <c r="A517" s="18">
        <v>36</v>
      </c>
      <c r="B517" s="19" t="s">
        <v>1283</v>
      </c>
      <c r="C517" s="23" t="s">
        <v>1286</v>
      </c>
      <c r="D517" s="13" t="s">
        <v>1287</v>
      </c>
      <c r="E517" s="19" t="s">
        <v>1288</v>
      </c>
      <c r="F517" s="13" t="s">
        <v>339</v>
      </c>
      <c r="G517" s="21">
        <v>138.75</v>
      </c>
      <c r="H517" s="45">
        <f t="shared" si="22"/>
        <v>138.75</v>
      </c>
      <c r="I517" s="16">
        <f t="shared" si="19"/>
        <v>69.375</v>
      </c>
      <c r="J517" s="15"/>
      <c r="K517" s="15"/>
    </row>
    <row r="518" spans="1:11" s="17" customFormat="1" x14ac:dyDescent="0.3">
      <c r="A518" s="18">
        <v>37</v>
      </c>
      <c r="B518" s="19" t="s">
        <v>1289</v>
      </c>
      <c r="C518" s="20" t="s">
        <v>1290</v>
      </c>
      <c r="D518" s="13" t="s">
        <v>1291</v>
      </c>
      <c r="E518" s="19" t="s">
        <v>1213</v>
      </c>
      <c r="F518" s="13" t="s">
        <v>17</v>
      </c>
      <c r="G518" s="21">
        <v>124.69390243902438</v>
      </c>
      <c r="H518" s="15"/>
      <c r="I518" s="16">
        <f t="shared" si="19"/>
        <v>62.346951219512192</v>
      </c>
      <c r="J518" s="15"/>
      <c r="K518" s="16">
        <f>G518</f>
        <v>124.69390243902438</v>
      </c>
    </row>
    <row r="519" spans="1:11" s="17" customFormat="1" x14ac:dyDescent="0.3">
      <c r="A519" s="18">
        <v>37</v>
      </c>
      <c r="B519" s="19" t="s">
        <v>1289</v>
      </c>
      <c r="C519" s="20" t="s">
        <v>1292</v>
      </c>
      <c r="D519" s="13" t="s">
        <v>1293</v>
      </c>
      <c r="E519" s="19" t="s">
        <v>1213</v>
      </c>
      <c r="F519" s="13" t="s">
        <v>17</v>
      </c>
      <c r="G519" s="21">
        <v>249.38780487804877</v>
      </c>
      <c r="H519" s="15"/>
      <c r="I519" s="16">
        <f t="shared" ref="I519:I582" si="23">G519*0.5</f>
        <v>124.69390243902438</v>
      </c>
      <c r="J519" s="15"/>
      <c r="K519" s="16">
        <f>G519</f>
        <v>249.38780487804877</v>
      </c>
    </row>
    <row r="520" spans="1:11" s="17" customFormat="1" x14ac:dyDescent="0.3">
      <c r="A520" s="18">
        <v>37</v>
      </c>
      <c r="B520" s="13" t="s">
        <v>1289</v>
      </c>
      <c r="C520" s="20" t="s">
        <v>1294</v>
      </c>
      <c r="D520" s="13" t="s">
        <v>1295</v>
      </c>
      <c r="E520" s="19" t="s">
        <v>25</v>
      </c>
      <c r="F520" s="19" t="s">
        <v>26</v>
      </c>
      <c r="G520" s="21">
        <v>541</v>
      </c>
      <c r="H520" s="15"/>
      <c r="I520" s="16">
        <f t="shared" si="23"/>
        <v>270.5</v>
      </c>
      <c r="J520" s="15"/>
      <c r="K520" s="16">
        <f>G520</f>
        <v>541</v>
      </c>
    </row>
    <row r="521" spans="1:11" s="17" customFormat="1" x14ac:dyDescent="0.3">
      <c r="A521" s="18">
        <v>38</v>
      </c>
      <c r="B521" s="19" t="s">
        <v>1296</v>
      </c>
      <c r="C521" s="23" t="s">
        <v>1297</v>
      </c>
      <c r="D521" s="19" t="s">
        <v>1298</v>
      </c>
      <c r="E521" s="19" t="s">
        <v>1299</v>
      </c>
      <c r="F521" s="26" t="s">
        <v>327</v>
      </c>
      <c r="G521" s="21">
        <v>116.01774999999999</v>
      </c>
      <c r="H521" s="57">
        <v>58.008874999999996</v>
      </c>
      <c r="I521" s="16">
        <f t="shared" si="23"/>
        <v>58.008874999999996</v>
      </c>
      <c r="J521" s="15"/>
      <c r="K521" s="15"/>
    </row>
    <row r="522" spans="1:11" s="17" customFormat="1" x14ac:dyDescent="0.3">
      <c r="A522" s="18">
        <v>38</v>
      </c>
      <c r="B522" s="19" t="s">
        <v>1296</v>
      </c>
      <c r="C522" s="23" t="s">
        <v>1300</v>
      </c>
      <c r="D522" s="19" t="s">
        <v>1301</v>
      </c>
      <c r="E522" s="19" t="s">
        <v>462</v>
      </c>
      <c r="F522" s="13" t="s">
        <v>463</v>
      </c>
      <c r="G522" s="21">
        <v>116.01774999999999</v>
      </c>
      <c r="H522" s="57">
        <v>58.008874999999996</v>
      </c>
      <c r="I522" s="16">
        <f t="shared" si="23"/>
        <v>58.008874999999996</v>
      </c>
      <c r="J522" s="15"/>
      <c r="K522" s="15"/>
    </row>
    <row r="523" spans="1:11" s="17" customFormat="1" x14ac:dyDescent="0.3">
      <c r="A523" s="18">
        <v>38</v>
      </c>
      <c r="B523" s="19" t="s">
        <v>1296</v>
      </c>
      <c r="C523" s="23" t="s">
        <v>1302</v>
      </c>
      <c r="D523" s="19" t="s">
        <v>1303</v>
      </c>
      <c r="E523" s="19" t="s">
        <v>462</v>
      </c>
      <c r="F523" s="13" t="s">
        <v>463</v>
      </c>
      <c r="G523" s="21">
        <v>232.03549999999998</v>
      </c>
      <c r="H523" s="57">
        <v>116.01774999999999</v>
      </c>
      <c r="I523" s="16">
        <f t="shared" si="23"/>
        <v>116.01774999999999</v>
      </c>
      <c r="J523" s="15"/>
      <c r="K523" s="15"/>
    </row>
    <row r="524" spans="1:11" s="17" customFormat="1" x14ac:dyDescent="0.3">
      <c r="A524" s="18">
        <v>38</v>
      </c>
      <c r="B524" s="19" t="s">
        <v>1296</v>
      </c>
      <c r="C524" s="23" t="s">
        <v>1304</v>
      </c>
      <c r="D524" s="19" t="s">
        <v>1305</v>
      </c>
      <c r="E524" s="19" t="s">
        <v>462</v>
      </c>
      <c r="F524" s="13" t="s">
        <v>463</v>
      </c>
      <c r="G524" s="21">
        <v>464.07099999999997</v>
      </c>
      <c r="H524" s="57">
        <v>232.03549999999998</v>
      </c>
      <c r="I524" s="16">
        <f t="shared" si="23"/>
        <v>232.03549999999998</v>
      </c>
      <c r="J524" s="15"/>
      <c r="K524" s="15"/>
    </row>
    <row r="525" spans="1:11" s="17" customFormat="1" x14ac:dyDescent="0.3">
      <c r="A525" s="18">
        <v>38</v>
      </c>
      <c r="B525" s="55" t="s">
        <v>1296</v>
      </c>
      <c r="C525" s="49" t="s">
        <v>1306</v>
      </c>
      <c r="D525" s="55" t="s">
        <v>1307</v>
      </c>
      <c r="E525" s="19" t="s">
        <v>565</v>
      </c>
      <c r="F525" s="13" t="s">
        <v>36</v>
      </c>
      <c r="G525" s="21">
        <v>116.01774999999999</v>
      </c>
      <c r="H525" s="57">
        <v>58.008874999999996</v>
      </c>
      <c r="I525" s="16">
        <f t="shared" si="23"/>
        <v>58.008874999999996</v>
      </c>
      <c r="J525" s="15"/>
      <c r="K525" s="15"/>
    </row>
    <row r="526" spans="1:11" s="17" customFormat="1" x14ac:dyDescent="0.3">
      <c r="A526" s="18">
        <v>38</v>
      </c>
      <c r="B526" s="19" t="s">
        <v>1296</v>
      </c>
      <c r="C526" s="23" t="s">
        <v>1308</v>
      </c>
      <c r="D526" s="19" t="s">
        <v>1309</v>
      </c>
      <c r="E526" s="19" t="s">
        <v>1299</v>
      </c>
      <c r="F526" s="26" t="s">
        <v>327</v>
      </c>
      <c r="G526" s="21">
        <v>232.03549999999998</v>
      </c>
      <c r="H526" s="57">
        <v>116.01774999999999</v>
      </c>
      <c r="I526" s="16">
        <f t="shared" si="23"/>
        <v>116.01774999999999</v>
      </c>
      <c r="J526" s="15"/>
      <c r="K526" s="15"/>
    </row>
    <row r="527" spans="1:11" s="17" customFormat="1" x14ac:dyDescent="0.3">
      <c r="A527" s="18">
        <v>38</v>
      </c>
      <c r="B527" s="55" t="s">
        <v>1296</v>
      </c>
      <c r="C527" s="49" t="s">
        <v>1310</v>
      </c>
      <c r="D527" s="55" t="s">
        <v>1311</v>
      </c>
      <c r="E527" s="19" t="s">
        <v>1312</v>
      </c>
      <c r="F527" s="13" t="s">
        <v>17</v>
      </c>
      <c r="G527" s="21">
        <v>116.01774999999999</v>
      </c>
      <c r="H527" s="57">
        <v>58.008874999999996</v>
      </c>
      <c r="I527" s="16">
        <f t="shared" si="23"/>
        <v>58.008874999999996</v>
      </c>
      <c r="J527" s="15"/>
      <c r="K527" s="15"/>
    </row>
    <row r="528" spans="1:11" s="17" customFormat="1" x14ac:dyDescent="0.3">
      <c r="A528" s="18">
        <v>38</v>
      </c>
      <c r="B528" s="19" t="s">
        <v>1296</v>
      </c>
      <c r="C528" s="23" t="s">
        <v>1313</v>
      </c>
      <c r="D528" s="19" t="s">
        <v>1314</v>
      </c>
      <c r="E528" s="19" t="s">
        <v>1299</v>
      </c>
      <c r="F528" s="26" t="s">
        <v>327</v>
      </c>
      <c r="G528" s="21">
        <v>386.7258333333333</v>
      </c>
      <c r="H528" s="57">
        <v>193.36291666666665</v>
      </c>
      <c r="I528" s="16">
        <f t="shared" si="23"/>
        <v>193.36291666666665</v>
      </c>
      <c r="J528" s="15"/>
      <c r="K528" s="15"/>
    </row>
    <row r="529" spans="1:11" s="17" customFormat="1" x14ac:dyDescent="0.3">
      <c r="A529" s="18">
        <v>38</v>
      </c>
      <c r="B529" s="19" t="s">
        <v>1296</v>
      </c>
      <c r="C529" s="23" t="s">
        <v>1315</v>
      </c>
      <c r="D529" s="19" t="s">
        <v>1316</v>
      </c>
      <c r="E529" s="19" t="s">
        <v>468</v>
      </c>
      <c r="F529" s="19" t="s">
        <v>89</v>
      </c>
      <c r="G529" s="21">
        <v>232.03549999999998</v>
      </c>
      <c r="H529" s="57">
        <v>116.01774999999999</v>
      </c>
      <c r="I529" s="16">
        <f t="shared" si="23"/>
        <v>116.01774999999999</v>
      </c>
      <c r="J529" s="15"/>
      <c r="K529" s="15"/>
    </row>
    <row r="530" spans="1:11" s="17" customFormat="1" x14ac:dyDescent="0.3">
      <c r="A530" s="18">
        <v>38</v>
      </c>
      <c r="B530" s="19" t="s">
        <v>1296</v>
      </c>
      <c r="C530" s="23" t="s">
        <v>1317</v>
      </c>
      <c r="D530" s="19" t="s">
        <v>1318</v>
      </c>
      <c r="E530" s="19" t="s">
        <v>82</v>
      </c>
      <c r="F530" s="40" t="s">
        <v>83</v>
      </c>
      <c r="G530" s="21">
        <v>116.01774999999999</v>
      </c>
      <c r="H530" s="57">
        <v>58.008874999999996</v>
      </c>
      <c r="I530" s="16">
        <f t="shared" si="23"/>
        <v>58.008874999999996</v>
      </c>
      <c r="J530" s="15"/>
      <c r="K530" s="15"/>
    </row>
    <row r="531" spans="1:11" s="17" customFormat="1" x14ac:dyDescent="0.3">
      <c r="A531" s="18">
        <v>38</v>
      </c>
      <c r="B531" s="19" t="s">
        <v>1296</v>
      </c>
      <c r="C531" s="23" t="s">
        <v>1319</v>
      </c>
      <c r="D531" s="19" t="s">
        <v>1320</v>
      </c>
      <c r="E531" s="19" t="s">
        <v>599</v>
      </c>
      <c r="F531" s="13" t="s">
        <v>75</v>
      </c>
      <c r="G531" s="21">
        <v>116.01774999999999</v>
      </c>
      <c r="H531" s="57">
        <v>58.008874999999996</v>
      </c>
      <c r="I531" s="16">
        <f t="shared" si="23"/>
        <v>58.008874999999996</v>
      </c>
      <c r="J531" s="15"/>
      <c r="K531" s="15"/>
    </row>
    <row r="532" spans="1:11" s="17" customFormat="1" x14ac:dyDescent="0.3">
      <c r="A532" s="18">
        <v>38</v>
      </c>
      <c r="B532" s="19" t="s">
        <v>1296</v>
      </c>
      <c r="C532" s="23" t="s">
        <v>1321</v>
      </c>
      <c r="D532" s="19" t="s">
        <v>1322</v>
      </c>
      <c r="E532" s="19" t="s">
        <v>452</v>
      </c>
      <c r="F532" s="19" t="s">
        <v>1323</v>
      </c>
      <c r="G532" s="21">
        <v>232.03549999999998</v>
      </c>
      <c r="H532" s="57">
        <v>116.01774999999999</v>
      </c>
      <c r="I532" s="16">
        <f t="shared" si="23"/>
        <v>116.01774999999999</v>
      </c>
      <c r="J532" s="15"/>
      <c r="K532" s="15"/>
    </row>
    <row r="533" spans="1:11" s="17" customFormat="1" x14ac:dyDescent="0.3">
      <c r="A533" s="18">
        <v>38</v>
      </c>
      <c r="B533" s="19" t="s">
        <v>1296</v>
      </c>
      <c r="C533" s="23" t="s">
        <v>1324</v>
      </c>
      <c r="D533" s="19" t="s">
        <v>1325</v>
      </c>
      <c r="E533" s="19" t="s">
        <v>1299</v>
      </c>
      <c r="F533" s="19" t="s">
        <v>327</v>
      </c>
      <c r="G533" s="21">
        <v>464.07099999999997</v>
      </c>
      <c r="H533" s="57">
        <v>232.03549999999998</v>
      </c>
      <c r="I533" s="16">
        <f t="shared" si="23"/>
        <v>232.03549999999998</v>
      </c>
      <c r="J533" s="15"/>
      <c r="K533" s="15"/>
    </row>
    <row r="534" spans="1:11" s="17" customFormat="1" x14ac:dyDescent="0.3">
      <c r="A534" s="18">
        <v>38</v>
      </c>
      <c r="B534" s="19" t="s">
        <v>1296</v>
      </c>
      <c r="C534" s="23" t="s">
        <v>1326</v>
      </c>
      <c r="D534" s="19" t="s">
        <v>1327</v>
      </c>
      <c r="E534" s="19" t="s">
        <v>1299</v>
      </c>
      <c r="F534" s="19" t="s">
        <v>327</v>
      </c>
      <c r="G534" s="21">
        <v>773.4516666666666</v>
      </c>
      <c r="H534" s="57">
        <v>386.7258333333333</v>
      </c>
      <c r="I534" s="16">
        <f t="shared" si="23"/>
        <v>386.7258333333333</v>
      </c>
      <c r="J534" s="15"/>
      <c r="K534" s="15"/>
    </row>
    <row r="535" spans="1:11" s="17" customFormat="1" x14ac:dyDescent="0.3">
      <c r="A535" s="18">
        <v>38</v>
      </c>
      <c r="B535" s="19" t="s">
        <v>1296</v>
      </c>
      <c r="C535" s="23" t="s">
        <v>1328</v>
      </c>
      <c r="D535" s="19" t="s">
        <v>1329</v>
      </c>
      <c r="E535" s="19" t="s">
        <v>599</v>
      </c>
      <c r="F535" s="19" t="s">
        <v>75</v>
      </c>
      <c r="G535" s="21">
        <v>232.03549999999998</v>
      </c>
      <c r="H535" s="57">
        <v>116.01774999999999</v>
      </c>
      <c r="I535" s="16">
        <f t="shared" si="23"/>
        <v>116.01774999999999</v>
      </c>
      <c r="J535" s="15"/>
      <c r="K535" s="15"/>
    </row>
    <row r="536" spans="1:11" s="17" customFormat="1" x14ac:dyDescent="0.3">
      <c r="A536" s="18">
        <v>38</v>
      </c>
      <c r="B536" s="19" t="s">
        <v>1296</v>
      </c>
      <c r="C536" s="23" t="s">
        <v>1330</v>
      </c>
      <c r="D536" s="19" t="s">
        <v>1331</v>
      </c>
      <c r="E536" s="19" t="s">
        <v>565</v>
      </c>
      <c r="F536" s="19" t="s">
        <v>36</v>
      </c>
      <c r="G536" s="21">
        <v>232.03549999999998</v>
      </c>
      <c r="H536" s="57">
        <v>116.01774999999999</v>
      </c>
      <c r="I536" s="16">
        <f t="shared" si="23"/>
        <v>116.01774999999999</v>
      </c>
      <c r="J536" s="15"/>
      <c r="K536" s="15"/>
    </row>
    <row r="537" spans="1:11" s="17" customFormat="1" x14ac:dyDescent="0.3">
      <c r="A537" s="18">
        <v>38</v>
      </c>
      <c r="B537" s="19" t="s">
        <v>1296</v>
      </c>
      <c r="C537" s="23" t="s">
        <v>1332</v>
      </c>
      <c r="D537" s="19" t="s">
        <v>1333</v>
      </c>
      <c r="E537" s="19" t="s">
        <v>1334</v>
      </c>
      <c r="F537" s="19" t="s">
        <v>89</v>
      </c>
      <c r="G537" s="21">
        <v>232.03549999999998</v>
      </c>
      <c r="H537" s="57">
        <v>116.01774999999999</v>
      </c>
      <c r="I537" s="16">
        <f t="shared" si="23"/>
        <v>116.01774999999999</v>
      </c>
      <c r="J537" s="15"/>
      <c r="K537" s="15"/>
    </row>
    <row r="538" spans="1:11" s="17" customFormat="1" x14ac:dyDescent="0.3">
      <c r="A538" s="18">
        <v>38</v>
      </c>
      <c r="B538" s="19" t="s">
        <v>1296</v>
      </c>
      <c r="C538" s="23" t="s">
        <v>1335</v>
      </c>
      <c r="D538" s="19" t="s">
        <v>1336</v>
      </c>
      <c r="E538" s="19" t="s">
        <v>1337</v>
      </c>
      <c r="F538" s="19" t="s">
        <v>138</v>
      </c>
      <c r="G538" s="21">
        <v>232.03549999999998</v>
      </c>
      <c r="H538" s="57">
        <v>116.01774999999999</v>
      </c>
      <c r="I538" s="16">
        <f t="shared" si="23"/>
        <v>116.01774999999999</v>
      </c>
      <c r="J538" s="15"/>
      <c r="K538" s="15"/>
    </row>
    <row r="539" spans="1:11" s="17" customFormat="1" x14ac:dyDescent="0.3">
      <c r="A539" s="18">
        <v>38</v>
      </c>
      <c r="B539" s="19" t="s">
        <v>1296</v>
      </c>
      <c r="C539" s="23" t="s">
        <v>1338</v>
      </c>
      <c r="D539" s="19" t="s">
        <v>1339</v>
      </c>
      <c r="E539" s="19" t="s">
        <v>1312</v>
      </c>
      <c r="F539" s="19" t="s">
        <v>17</v>
      </c>
      <c r="G539" s="21">
        <v>232.03549999999998</v>
      </c>
      <c r="H539" s="57">
        <v>116.01774999999999</v>
      </c>
      <c r="I539" s="16">
        <f t="shared" si="23"/>
        <v>116.01774999999999</v>
      </c>
      <c r="J539" s="15"/>
      <c r="K539" s="15"/>
    </row>
    <row r="540" spans="1:11" s="17" customFormat="1" x14ac:dyDescent="0.3">
      <c r="A540" s="18">
        <v>38</v>
      </c>
      <c r="B540" s="19" t="s">
        <v>1296</v>
      </c>
      <c r="C540" s="23" t="s">
        <v>1340</v>
      </c>
      <c r="D540" s="19" t="s">
        <v>1341</v>
      </c>
      <c r="E540" s="19" t="s">
        <v>565</v>
      </c>
      <c r="F540" s="19" t="s">
        <v>36</v>
      </c>
      <c r="G540" s="21">
        <v>464.07099999999997</v>
      </c>
      <c r="H540" s="57">
        <v>232.03549999999998</v>
      </c>
      <c r="I540" s="16">
        <f t="shared" si="23"/>
        <v>232.03549999999998</v>
      </c>
      <c r="J540" s="15"/>
      <c r="K540" s="15"/>
    </row>
    <row r="541" spans="1:11" s="17" customFormat="1" x14ac:dyDescent="0.3">
      <c r="A541" s="18">
        <v>38</v>
      </c>
      <c r="B541" s="19" t="s">
        <v>1296</v>
      </c>
      <c r="C541" s="23" t="s">
        <v>1342</v>
      </c>
      <c r="D541" s="19" t="s">
        <v>1343</v>
      </c>
      <c r="E541" s="19" t="s">
        <v>82</v>
      </c>
      <c r="F541" s="19" t="s">
        <v>83</v>
      </c>
      <c r="G541" s="21">
        <v>232.03549999999998</v>
      </c>
      <c r="H541" s="57">
        <v>116.01774999999999</v>
      </c>
      <c r="I541" s="16">
        <f t="shared" si="23"/>
        <v>116.01774999999999</v>
      </c>
      <c r="J541" s="15"/>
      <c r="K541" s="15"/>
    </row>
    <row r="542" spans="1:11" s="17" customFormat="1" x14ac:dyDescent="0.3">
      <c r="A542" s="18">
        <v>38</v>
      </c>
      <c r="B542" s="19" t="s">
        <v>1296</v>
      </c>
      <c r="C542" s="23" t="s">
        <v>1344</v>
      </c>
      <c r="D542" s="19" t="s">
        <v>1345</v>
      </c>
      <c r="E542" s="19" t="s">
        <v>1337</v>
      </c>
      <c r="F542" s="19" t="s">
        <v>138</v>
      </c>
      <c r="G542" s="21">
        <v>464.07099999999997</v>
      </c>
      <c r="H542" s="57">
        <v>232.03549999999998</v>
      </c>
      <c r="I542" s="16">
        <f t="shared" si="23"/>
        <v>232.03549999999998</v>
      </c>
      <c r="J542" s="15"/>
      <c r="K542" s="15"/>
    </row>
    <row r="543" spans="1:11" s="17" customFormat="1" x14ac:dyDescent="0.3">
      <c r="A543" s="18">
        <v>38</v>
      </c>
      <c r="B543" s="19" t="s">
        <v>1296</v>
      </c>
      <c r="C543" s="23" t="s">
        <v>1346</v>
      </c>
      <c r="D543" s="19" t="s">
        <v>1347</v>
      </c>
      <c r="E543" s="19" t="s">
        <v>599</v>
      </c>
      <c r="F543" s="19" t="s">
        <v>75</v>
      </c>
      <c r="G543" s="21">
        <v>464.07099999999997</v>
      </c>
      <c r="H543" s="57">
        <v>232.03549999999998</v>
      </c>
      <c r="I543" s="16">
        <f t="shared" si="23"/>
        <v>232.03549999999998</v>
      </c>
      <c r="J543" s="15"/>
      <c r="K543" s="15"/>
    </row>
    <row r="544" spans="1:11" s="17" customFormat="1" x14ac:dyDescent="0.3">
      <c r="A544" s="18">
        <v>38</v>
      </c>
      <c r="B544" s="19" t="s">
        <v>1296</v>
      </c>
      <c r="C544" s="23" t="s">
        <v>1348</v>
      </c>
      <c r="D544" s="19" t="s">
        <v>1349</v>
      </c>
      <c r="E544" s="19" t="s">
        <v>1334</v>
      </c>
      <c r="F544" s="19" t="s">
        <v>89</v>
      </c>
      <c r="G544" s="21">
        <v>464.07099999999997</v>
      </c>
      <c r="H544" s="57">
        <v>232.03549999999998</v>
      </c>
      <c r="I544" s="16">
        <f t="shared" si="23"/>
        <v>232.03549999999998</v>
      </c>
      <c r="J544" s="15"/>
      <c r="K544" s="15"/>
    </row>
    <row r="545" spans="1:11" s="17" customFormat="1" x14ac:dyDescent="0.3">
      <c r="A545" s="18">
        <v>38</v>
      </c>
      <c r="B545" s="19" t="s">
        <v>1296</v>
      </c>
      <c r="C545" s="23" t="s">
        <v>1350</v>
      </c>
      <c r="D545" s="19" t="s">
        <v>1351</v>
      </c>
      <c r="E545" s="19" t="s">
        <v>1312</v>
      </c>
      <c r="F545" s="19" t="s">
        <v>17</v>
      </c>
      <c r="G545" s="21">
        <v>464.07099999999997</v>
      </c>
      <c r="H545" s="57">
        <v>232.03549999999998</v>
      </c>
      <c r="I545" s="16">
        <f t="shared" si="23"/>
        <v>232.03549999999998</v>
      </c>
      <c r="J545" s="15"/>
      <c r="K545" s="15"/>
    </row>
    <row r="546" spans="1:11" s="17" customFormat="1" x14ac:dyDescent="0.3">
      <c r="A546" s="18">
        <v>38</v>
      </c>
      <c r="B546" s="13" t="s">
        <v>1296</v>
      </c>
      <c r="C546" s="23" t="s">
        <v>1352</v>
      </c>
      <c r="D546" s="13" t="s">
        <v>1353</v>
      </c>
      <c r="E546" s="19" t="s">
        <v>1354</v>
      </c>
      <c r="F546" s="19" t="s">
        <v>17</v>
      </c>
      <c r="G546" s="21">
        <v>232.03549999999998</v>
      </c>
      <c r="H546" s="57">
        <v>116.01774999999999</v>
      </c>
      <c r="I546" s="16">
        <f t="shared" si="23"/>
        <v>116.01774999999999</v>
      </c>
      <c r="J546" s="15"/>
      <c r="K546" s="15"/>
    </row>
    <row r="547" spans="1:11" s="17" customFormat="1" x14ac:dyDescent="0.3">
      <c r="A547" s="18">
        <v>38</v>
      </c>
      <c r="B547" s="19" t="s">
        <v>1296</v>
      </c>
      <c r="C547" s="23" t="s">
        <v>1355</v>
      </c>
      <c r="D547" s="19" t="s">
        <v>1356</v>
      </c>
      <c r="E547" s="19" t="s">
        <v>82</v>
      </c>
      <c r="F547" s="19" t="s">
        <v>83</v>
      </c>
      <c r="G547" s="21">
        <v>464.07099999999997</v>
      </c>
      <c r="H547" s="57">
        <v>232.03549999999998</v>
      </c>
      <c r="I547" s="16">
        <f t="shared" si="23"/>
        <v>232.03549999999998</v>
      </c>
      <c r="J547" s="15"/>
      <c r="K547" s="15"/>
    </row>
    <row r="548" spans="1:11" s="17" customFormat="1" x14ac:dyDescent="0.3">
      <c r="A548" s="18">
        <v>38</v>
      </c>
      <c r="B548" s="13" t="s">
        <v>1296</v>
      </c>
      <c r="C548" s="23" t="s">
        <v>1357</v>
      </c>
      <c r="D548" s="13" t="s">
        <v>1358</v>
      </c>
      <c r="E548" s="19" t="s">
        <v>411</v>
      </c>
      <c r="F548" s="19" t="s">
        <v>239</v>
      </c>
      <c r="G548" s="21">
        <v>464.07099999999997</v>
      </c>
      <c r="H548" s="57">
        <v>232.03549999999998</v>
      </c>
      <c r="I548" s="16">
        <f t="shared" si="23"/>
        <v>232.03549999999998</v>
      </c>
      <c r="J548" s="15"/>
      <c r="K548" s="15"/>
    </row>
    <row r="549" spans="1:11" s="17" customFormat="1" x14ac:dyDescent="0.3">
      <c r="A549" s="18">
        <v>38</v>
      </c>
      <c r="B549" s="13" t="s">
        <v>1296</v>
      </c>
      <c r="C549" s="23" t="s">
        <v>1359</v>
      </c>
      <c r="D549" s="13" t="s">
        <v>1360</v>
      </c>
      <c r="E549" s="19" t="s">
        <v>1354</v>
      </c>
      <c r="F549" s="19" t="s">
        <v>17</v>
      </c>
      <c r="G549" s="21">
        <v>464.07099999999997</v>
      </c>
      <c r="H549" s="57">
        <v>232.03549999999998</v>
      </c>
      <c r="I549" s="16">
        <f t="shared" si="23"/>
        <v>232.03549999999998</v>
      </c>
      <c r="J549" s="15"/>
      <c r="K549" s="15"/>
    </row>
    <row r="550" spans="1:11" s="17" customFormat="1" x14ac:dyDescent="0.3">
      <c r="A550" s="18">
        <v>38</v>
      </c>
      <c r="B550" s="19" t="s">
        <v>1296</v>
      </c>
      <c r="C550" s="23" t="s">
        <v>1361</v>
      </c>
      <c r="D550" s="19" t="s">
        <v>1362</v>
      </c>
      <c r="E550" s="19" t="s">
        <v>411</v>
      </c>
      <c r="F550" s="19" t="s">
        <v>239</v>
      </c>
      <c r="G550" s="21">
        <v>232.03549999999998</v>
      </c>
      <c r="H550" s="57">
        <v>116.01774999999999</v>
      </c>
      <c r="I550" s="16">
        <f t="shared" si="23"/>
        <v>116.01774999999999</v>
      </c>
      <c r="J550" s="15"/>
      <c r="K550" s="15"/>
    </row>
    <row r="551" spans="1:11" s="17" customFormat="1" x14ac:dyDescent="0.3">
      <c r="A551" s="18">
        <v>38</v>
      </c>
      <c r="B551" s="13" t="s">
        <v>1296</v>
      </c>
      <c r="C551" s="23" t="s">
        <v>1363</v>
      </c>
      <c r="D551" s="13" t="s">
        <v>1364</v>
      </c>
      <c r="E551" s="19" t="s">
        <v>1354</v>
      </c>
      <c r="F551" s="19" t="s">
        <v>17</v>
      </c>
      <c r="G551" s="21">
        <v>77.345166666666657</v>
      </c>
      <c r="H551" s="57">
        <v>38.672583333333328</v>
      </c>
      <c r="I551" s="16">
        <f t="shared" si="23"/>
        <v>38.672583333333328</v>
      </c>
      <c r="J551" s="15"/>
      <c r="K551" s="15"/>
    </row>
    <row r="552" spans="1:11" s="17" customFormat="1" x14ac:dyDescent="0.3">
      <c r="A552" s="18">
        <v>38</v>
      </c>
      <c r="B552" s="13" t="s">
        <v>1296</v>
      </c>
      <c r="C552" s="23" t="s">
        <v>1365</v>
      </c>
      <c r="D552" s="13" t="s">
        <v>1366</v>
      </c>
      <c r="E552" s="19" t="s">
        <v>1354</v>
      </c>
      <c r="F552" s="19" t="s">
        <v>17</v>
      </c>
      <c r="G552" s="21">
        <v>154.69033333333331</v>
      </c>
      <c r="H552" s="57">
        <v>77.345166666666657</v>
      </c>
      <c r="I552" s="16">
        <f t="shared" si="23"/>
        <v>77.345166666666657</v>
      </c>
      <c r="J552" s="15"/>
      <c r="K552" s="15"/>
    </row>
    <row r="553" spans="1:11" s="17" customFormat="1" x14ac:dyDescent="0.3">
      <c r="A553" s="18">
        <v>38</v>
      </c>
      <c r="B553" s="13" t="s">
        <v>1296</v>
      </c>
      <c r="C553" s="23" t="s">
        <v>1367</v>
      </c>
      <c r="D553" s="13" t="s">
        <v>1368</v>
      </c>
      <c r="E553" s="19" t="s">
        <v>1354</v>
      </c>
      <c r="F553" s="19" t="s">
        <v>17</v>
      </c>
      <c r="G553" s="21">
        <v>309.38066666666663</v>
      </c>
      <c r="H553" s="57">
        <v>154.69033333333331</v>
      </c>
      <c r="I553" s="16">
        <f t="shared" si="23"/>
        <v>154.69033333333331</v>
      </c>
      <c r="J553" s="15"/>
      <c r="K553" s="15"/>
    </row>
    <row r="554" spans="1:11" s="17" customFormat="1" x14ac:dyDescent="0.3">
      <c r="A554" s="18">
        <v>38</v>
      </c>
      <c r="B554" s="13" t="s">
        <v>1296</v>
      </c>
      <c r="C554" s="23" t="s">
        <v>1369</v>
      </c>
      <c r="D554" s="13" t="s">
        <v>1370</v>
      </c>
      <c r="E554" s="19" t="s">
        <v>1354</v>
      </c>
      <c r="F554" s="19" t="s">
        <v>17</v>
      </c>
      <c r="G554" s="21">
        <v>386.7258333333333</v>
      </c>
      <c r="H554" s="57">
        <v>193.36291666666665</v>
      </c>
      <c r="I554" s="16">
        <f t="shared" si="23"/>
        <v>193.36291666666665</v>
      </c>
      <c r="J554" s="15"/>
      <c r="K554" s="15"/>
    </row>
    <row r="555" spans="1:11" s="17" customFormat="1" x14ac:dyDescent="0.3">
      <c r="A555" s="18">
        <v>38</v>
      </c>
      <c r="B555" s="13" t="s">
        <v>1296</v>
      </c>
      <c r="C555" s="23" t="s">
        <v>1371</v>
      </c>
      <c r="D555" s="13" t="s">
        <v>1372</v>
      </c>
      <c r="E555" s="19" t="s">
        <v>1354</v>
      </c>
      <c r="F555" s="19" t="s">
        <v>17</v>
      </c>
      <c r="G555" s="21">
        <v>154.69033333333331</v>
      </c>
      <c r="H555" s="57">
        <v>77.345166666666657</v>
      </c>
      <c r="I555" s="16">
        <f t="shared" si="23"/>
        <v>77.345166666666657</v>
      </c>
      <c r="J555" s="15"/>
      <c r="K555" s="15"/>
    </row>
    <row r="556" spans="1:11" s="17" customFormat="1" x14ac:dyDescent="0.3">
      <c r="A556" s="18">
        <v>38</v>
      </c>
      <c r="B556" s="13" t="s">
        <v>1296</v>
      </c>
      <c r="C556" s="23" t="s">
        <v>1373</v>
      </c>
      <c r="D556" s="13" t="s">
        <v>1374</v>
      </c>
      <c r="E556" s="19" t="s">
        <v>1354</v>
      </c>
      <c r="F556" s="19" t="s">
        <v>17</v>
      </c>
      <c r="G556" s="21">
        <v>309.38066666666663</v>
      </c>
      <c r="H556" s="57">
        <v>154.69033333333331</v>
      </c>
      <c r="I556" s="16">
        <f t="shared" si="23"/>
        <v>154.69033333333331</v>
      </c>
      <c r="J556" s="15"/>
      <c r="K556" s="15"/>
    </row>
    <row r="557" spans="1:11" s="17" customFormat="1" x14ac:dyDescent="0.3">
      <c r="A557" s="18">
        <v>38</v>
      </c>
      <c r="B557" s="13" t="s">
        <v>1296</v>
      </c>
      <c r="C557" s="23" t="s">
        <v>1375</v>
      </c>
      <c r="D557" s="13" t="s">
        <v>1376</v>
      </c>
      <c r="E557" s="19" t="s">
        <v>1354</v>
      </c>
      <c r="F557" s="19" t="s">
        <v>17</v>
      </c>
      <c r="G557" s="21">
        <v>618.76133333333325</v>
      </c>
      <c r="H557" s="57">
        <v>309.38066666666663</v>
      </c>
      <c r="I557" s="16">
        <f t="shared" si="23"/>
        <v>309.38066666666663</v>
      </c>
      <c r="J557" s="15"/>
      <c r="K557" s="15"/>
    </row>
    <row r="558" spans="1:11" s="17" customFormat="1" x14ac:dyDescent="0.3">
      <c r="A558" s="18">
        <v>38</v>
      </c>
      <c r="B558" s="13" t="s">
        <v>1296</v>
      </c>
      <c r="C558" s="23" t="s">
        <v>1377</v>
      </c>
      <c r="D558" s="13" t="s">
        <v>1378</v>
      </c>
      <c r="E558" s="19" t="s">
        <v>1354</v>
      </c>
      <c r="F558" s="19" t="s">
        <v>17</v>
      </c>
      <c r="G558" s="21">
        <v>773.4516666666666</v>
      </c>
      <c r="H558" s="57">
        <v>386.7258333333333</v>
      </c>
      <c r="I558" s="16">
        <f t="shared" si="23"/>
        <v>386.7258333333333</v>
      </c>
      <c r="J558" s="15"/>
      <c r="K558" s="15"/>
    </row>
    <row r="559" spans="1:11" s="17" customFormat="1" x14ac:dyDescent="0.3">
      <c r="A559" s="18">
        <v>38</v>
      </c>
      <c r="B559" s="13" t="s">
        <v>1296</v>
      </c>
      <c r="C559" s="23" t="s">
        <v>1379</v>
      </c>
      <c r="D559" s="13" t="s">
        <v>1380</v>
      </c>
      <c r="E559" s="19" t="s">
        <v>411</v>
      </c>
      <c r="F559" s="19" t="s">
        <v>239</v>
      </c>
      <c r="G559" s="21">
        <v>116.01774999999999</v>
      </c>
      <c r="H559" s="57">
        <v>58.008874999999996</v>
      </c>
      <c r="I559" s="16">
        <f t="shared" si="23"/>
        <v>58.008874999999996</v>
      </c>
      <c r="J559" s="15"/>
      <c r="K559" s="15"/>
    </row>
    <row r="560" spans="1:11" s="17" customFormat="1" x14ac:dyDescent="0.3">
      <c r="A560" s="18">
        <v>38</v>
      </c>
      <c r="B560" s="19" t="s">
        <v>1296</v>
      </c>
      <c r="C560" s="23" t="s">
        <v>1381</v>
      </c>
      <c r="D560" s="19" t="s">
        <v>1382</v>
      </c>
      <c r="E560" s="19" t="s">
        <v>452</v>
      </c>
      <c r="F560" s="19" t="s">
        <v>1323</v>
      </c>
      <c r="G560" s="21">
        <v>116.01774999999999</v>
      </c>
      <c r="H560" s="57">
        <v>58.008874999999996</v>
      </c>
      <c r="I560" s="16">
        <f t="shared" si="23"/>
        <v>58.008874999999996</v>
      </c>
      <c r="J560" s="15"/>
      <c r="K560" s="15"/>
    </row>
    <row r="561" spans="1:11" s="17" customFormat="1" x14ac:dyDescent="0.3">
      <c r="A561" s="18">
        <v>38</v>
      </c>
      <c r="B561" s="19" t="s">
        <v>1296</v>
      </c>
      <c r="C561" s="23" t="s">
        <v>1383</v>
      </c>
      <c r="D561" s="19" t="s">
        <v>1384</v>
      </c>
      <c r="E561" s="19" t="s">
        <v>1385</v>
      </c>
      <c r="F561" s="19" t="s">
        <v>75</v>
      </c>
      <c r="G561" s="21">
        <v>464.07099999999997</v>
      </c>
      <c r="H561" s="57">
        <v>232.03549999999998</v>
      </c>
      <c r="I561" s="16">
        <f t="shared" si="23"/>
        <v>232.03549999999998</v>
      </c>
      <c r="J561" s="15"/>
      <c r="K561" s="15"/>
    </row>
    <row r="562" spans="1:11" s="17" customFormat="1" x14ac:dyDescent="0.3">
      <c r="A562" s="18">
        <v>38</v>
      </c>
      <c r="B562" s="19" t="s">
        <v>1296</v>
      </c>
      <c r="C562" s="23" t="s">
        <v>1386</v>
      </c>
      <c r="D562" s="19" t="s">
        <v>1387</v>
      </c>
      <c r="E562" s="19" t="s">
        <v>1385</v>
      </c>
      <c r="F562" s="19" t="s">
        <v>75</v>
      </c>
      <c r="G562" s="21">
        <v>232.03549999999998</v>
      </c>
      <c r="H562" s="57">
        <v>116.01774999999999</v>
      </c>
      <c r="I562" s="16">
        <f t="shared" si="23"/>
        <v>116.01774999999999</v>
      </c>
      <c r="J562" s="15"/>
      <c r="K562" s="15"/>
    </row>
    <row r="563" spans="1:11" s="17" customFormat="1" x14ac:dyDescent="0.3">
      <c r="A563" s="18">
        <v>39</v>
      </c>
      <c r="B563" s="19" t="s">
        <v>1388</v>
      </c>
      <c r="C563" s="20" t="s">
        <v>1389</v>
      </c>
      <c r="D563" s="19" t="s">
        <v>1390</v>
      </c>
      <c r="E563" s="19" t="s">
        <v>599</v>
      </c>
      <c r="F563" s="19" t="s">
        <v>75</v>
      </c>
      <c r="G563" s="21">
        <v>990.52599999999995</v>
      </c>
      <c r="H563" s="15"/>
      <c r="I563" s="16">
        <f t="shared" si="23"/>
        <v>495.26299999999998</v>
      </c>
      <c r="J563" s="15"/>
      <c r="K563" s="15"/>
    </row>
    <row r="564" spans="1:11" s="17" customFormat="1" x14ac:dyDescent="0.3">
      <c r="A564" s="18">
        <v>39</v>
      </c>
      <c r="B564" s="19" t="s">
        <v>1391</v>
      </c>
      <c r="C564" s="20" t="s">
        <v>1392</v>
      </c>
      <c r="D564" s="19" t="s">
        <v>1393</v>
      </c>
      <c r="E564" s="19" t="s">
        <v>20</v>
      </c>
      <c r="F564" s="19" t="s">
        <v>1394</v>
      </c>
      <c r="G564" s="21">
        <v>211.31221333333335</v>
      </c>
      <c r="H564" s="15"/>
      <c r="I564" s="16">
        <f t="shared" si="23"/>
        <v>105.65610666666667</v>
      </c>
      <c r="J564" s="15"/>
      <c r="K564" s="15"/>
    </row>
    <row r="565" spans="1:11" s="17" customFormat="1" x14ac:dyDescent="0.3">
      <c r="A565" s="18">
        <v>40</v>
      </c>
      <c r="B565" s="19" t="s">
        <v>1395</v>
      </c>
      <c r="C565" s="23" t="s">
        <v>1396</v>
      </c>
      <c r="D565" s="19" t="s">
        <v>1397</v>
      </c>
      <c r="E565" s="19" t="s">
        <v>638</v>
      </c>
      <c r="F565" s="19" t="s">
        <v>327</v>
      </c>
      <c r="G565" s="21">
        <v>120.72975000000001</v>
      </c>
      <c r="H565" s="15"/>
      <c r="I565" s="16">
        <f t="shared" si="23"/>
        <v>60.364875000000005</v>
      </c>
      <c r="J565" s="15"/>
      <c r="K565" s="15"/>
    </row>
    <row r="566" spans="1:11" s="17" customFormat="1" x14ac:dyDescent="0.3">
      <c r="A566" s="18">
        <v>40</v>
      </c>
      <c r="B566" s="19" t="s">
        <v>1395</v>
      </c>
      <c r="C566" s="23" t="s">
        <v>1398</v>
      </c>
      <c r="D566" s="13" t="s">
        <v>1399</v>
      </c>
      <c r="E566" s="19" t="s">
        <v>638</v>
      </c>
      <c r="F566" s="19" t="s">
        <v>327</v>
      </c>
      <c r="G566" s="21">
        <v>241.45950000000002</v>
      </c>
      <c r="H566" s="15"/>
      <c r="I566" s="16">
        <f t="shared" si="23"/>
        <v>120.72975000000001</v>
      </c>
      <c r="J566" s="15"/>
      <c r="K566" s="15"/>
    </row>
    <row r="567" spans="1:11" s="17" customFormat="1" x14ac:dyDescent="0.3">
      <c r="A567" s="18">
        <v>40</v>
      </c>
      <c r="B567" s="19" t="s">
        <v>1395</v>
      </c>
      <c r="C567" s="23">
        <v>644.01059999999995</v>
      </c>
      <c r="D567" s="13" t="s">
        <v>1400</v>
      </c>
      <c r="E567" s="13" t="s">
        <v>640</v>
      </c>
      <c r="F567" s="19" t="s">
        <v>327</v>
      </c>
      <c r="G567" s="21">
        <v>482.91900000000004</v>
      </c>
      <c r="H567" s="15"/>
      <c r="I567" s="16">
        <f t="shared" si="23"/>
        <v>241.45950000000002</v>
      </c>
      <c r="J567" s="15"/>
      <c r="K567" s="15"/>
    </row>
    <row r="568" spans="1:11" s="17" customFormat="1" x14ac:dyDescent="0.3">
      <c r="A568" s="18">
        <v>40</v>
      </c>
      <c r="B568" s="19" t="s">
        <v>1395</v>
      </c>
      <c r="C568" s="23">
        <v>644.01049999999998</v>
      </c>
      <c r="D568" s="13" t="s">
        <v>1399</v>
      </c>
      <c r="E568" s="13" t="s">
        <v>640</v>
      </c>
      <c r="F568" s="19" t="s">
        <v>327</v>
      </c>
      <c r="G568" s="21">
        <v>241.45950000000002</v>
      </c>
      <c r="H568" s="15"/>
      <c r="I568" s="16">
        <f t="shared" si="23"/>
        <v>120.72975000000001</v>
      </c>
      <c r="J568" s="15"/>
      <c r="K568" s="15"/>
    </row>
    <row r="569" spans="1:11" s="17" customFormat="1" x14ac:dyDescent="0.3">
      <c r="A569" s="18">
        <v>40</v>
      </c>
      <c r="B569" s="19" t="s">
        <v>1395</v>
      </c>
      <c r="C569" s="23">
        <v>644.01080000000002</v>
      </c>
      <c r="D569" s="13" t="s">
        <v>1401</v>
      </c>
      <c r="E569" s="13" t="s">
        <v>640</v>
      </c>
      <c r="F569" s="19" t="s">
        <v>327</v>
      </c>
      <c r="G569" s="21">
        <v>120.72975000000001</v>
      </c>
      <c r="H569" s="15"/>
      <c r="I569" s="16">
        <f t="shared" si="23"/>
        <v>60.364875000000005</v>
      </c>
      <c r="J569" s="15"/>
      <c r="K569" s="15"/>
    </row>
    <row r="570" spans="1:11" s="17" customFormat="1" x14ac:dyDescent="0.3">
      <c r="A570" s="18">
        <v>40</v>
      </c>
      <c r="B570" s="19" t="s">
        <v>1395</v>
      </c>
      <c r="C570" s="23" t="s">
        <v>1402</v>
      </c>
      <c r="D570" s="13" t="s">
        <v>1400</v>
      </c>
      <c r="E570" s="19" t="s">
        <v>1403</v>
      </c>
      <c r="F570" s="19" t="s">
        <v>327</v>
      </c>
      <c r="G570" s="21">
        <v>482.91900000000004</v>
      </c>
      <c r="H570" s="15"/>
      <c r="I570" s="16">
        <f t="shared" si="23"/>
        <v>241.45950000000002</v>
      </c>
      <c r="J570" s="15"/>
      <c r="K570" s="15"/>
    </row>
    <row r="571" spans="1:11" s="17" customFormat="1" x14ac:dyDescent="0.3">
      <c r="A571" s="18">
        <v>40</v>
      </c>
      <c r="B571" s="19" t="s">
        <v>1395</v>
      </c>
      <c r="C571" s="23" t="s">
        <v>1404</v>
      </c>
      <c r="D571" s="19" t="s">
        <v>1405</v>
      </c>
      <c r="E571" s="19" t="s">
        <v>16</v>
      </c>
      <c r="F571" s="19" t="s">
        <v>1394</v>
      </c>
      <c r="G571" s="21">
        <v>160.97300000000001</v>
      </c>
      <c r="H571" s="15"/>
      <c r="I571" s="16">
        <f t="shared" si="23"/>
        <v>80.486500000000007</v>
      </c>
      <c r="J571" s="15"/>
      <c r="K571" s="15"/>
    </row>
    <row r="572" spans="1:11" s="17" customFormat="1" x14ac:dyDescent="0.3">
      <c r="A572" s="18">
        <v>40</v>
      </c>
      <c r="B572" s="19" t="s">
        <v>1395</v>
      </c>
      <c r="C572" s="23" t="s">
        <v>1406</v>
      </c>
      <c r="D572" s="19" t="s">
        <v>1407</v>
      </c>
      <c r="E572" s="19" t="s">
        <v>411</v>
      </c>
      <c r="F572" s="19" t="s">
        <v>239</v>
      </c>
      <c r="G572" s="21">
        <v>80.486500000000007</v>
      </c>
      <c r="H572" s="15"/>
      <c r="I572" s="16">
        <f t="shared" si="23"/>
        <v>40.243250000000003</v>
      </c>
      <c r="J572" s="15"/>
      <c r="K572" s="15"/>
    </row>
    <row r="573" spans="1:11" s="17" customFormat="1" x14ac:dyDescent="0.3">
      <c r="A573" s="18">
        <v>40</v>
      </c>
      <c r="B573" s="19" t="s">
        <v>1395</v>
      </c>
      <c r="C573" s="23" t="s">
        <v>1408</v>
      </c>
      <c r="D573" s="19" t="s">
        <v>1409</v>
      </c>
      <c r="E573" s="19" t="s">
        <v>411</v>
      </c>
      <c r="F573" s="19" t="s">
        <v>239</v>
      </c>
      <c r="G573" s="21">
        <v>120.72975000000001</v>
      </c>
      <c r="H573" s="15"/>
      <c r="I573" s="16">
        <f t="shared" si="23"/>
        <v>60.364875000000005</v>
      </c>
      <c r="J573" s="15"/>
      <c r="K573" s="15"/>
    </row>
    <row r="574" spans="1:11" s="17" customFormat="1" x14ac:dyDescent="0.3">
      <c r="A574" s="18">
        <v>40</v>
      </c>
      <c r="B574" s="19" t="s">
        <v>1395</v>
      </c>
      <c r="C574" s="23" t="s">
        <v>1410</v>
      </c>
      <c r="D574" s="19" t="s">
        <v>1411</v>
      </c>
      <c r="E574" s="19" t="s">
        <v>411</v>
      </c>
      <c r="F574" s="19" t="s">
        <v>239</v>
      </c>
      <c r="G574" s="21">
        <v>241.45950000000002</v>
      </c>
      <c r="H574" s="15"/>
      <c r="I574" s="16">
        <f t="shared" si="23"/>
        <v>120.72975000000001</v>
      </c>
      <c r="J574" s="15"/>
      <c r="K574" s="15"/>
    </row>
    <row r="575" spans="1:11" s="17" customFormat="1" x14ac:dyDescent="0.3">
      <c r="A575" s="18">
        <v>40</v>
      </c>
      <c r="B575" s="19" t="s">
        <v>1395</v>
      </c>
      <c r="C575" s="23" t="s">
        <v>1412</v>
      </c>
      <c r="D575" s="19" t="s">
        <v>1413</v>
      </c>
      <c r="E575" s="19" t="s">
        <v>411</v>
      </c>
      <c r="F575" s="19" t="s">
        <v>239</v>
      </c>
      <c r="G575" s="21">
        <v>241.45950000000002</v>
      </c>
      <c r="H575" s="15"/>
      <c r="I575" s="16">
        <f t="shared" si="23"/>
        <v>120.72975000000001</v>
      </c>
      <c r="J575" s="15"/>
      <c r="K575" s="15"/>
    </row>
    <row r="576" spans="1:11" s="17" customFormat="1" x14ac:dyDescent="0.3">
      <c r="A576" s="18">
        <v>40</v>
      </c>
      <c r="B576" s="19" t="s">
        <v>1395</v>
      </c>
      <c r="C576" s="23" t="s">
        <v>1414</v>
      </c>
      <c r="D576" s="19" t="s">
        <v>1405</v>
      </c>
      <c r="E576" s="19" t="s">
        <v>411</v>
      </c>
      <c r="F576" s="19" t="s">
        <v>239</v>
      </c>
      <c r="G576" s="21">
        <v>160.97300000000001</v>
      </c>
      <c r="H576" s="15"/>
      <c r="I576" s="16">
        <f t="shared" si="23"/>
        <v>80.486500000000007</v>
      </c>
      <c r="J576" s="15"/>
      <c r="K576" s="15"/>
    </row>
    <row r="577" spans="1:11" s="17" customFormat="1" x14ac:dyDescent="0.3">
      <c r="A577" s="18">
        <v>40</v>
      </c>
      <c r="B577" s="19" t="s">
        <v>1395</v>
      </c>
      <c r="C577" s="23" t="s">
        <v>1415</v>
      </c>
      <c r="D577" s="19" t="s">
        <v>1416</v>
      </c>
      <c r="E577" s="19" t="s">
        <v>411</v>
      </c>
      <c r="F577" s="19" t="s">
        <v>239</v>
      </c>
      <c r="G577" s="21">
        <v>482.91900000000004</v>
      </c>
      <c r="H577" s="15"/>
      <c r="I577" s="16">
        <f t="shared" si="23"/>
        <v>241.45950000000002</v>
      </c>
      <c r="J577" s="15"/>
      <c r="K577" s="15"/>
    </row>
    <row r="578" spans="1:11" s="17" customFormat="1" x14ac:dyDescent="0.3">
      <c r="A578" s="18">
        <v>40</v>
      </c>
      <c r="B578" s="19" t="s">
        <v>1395</v>
      </c>
      <c r="C578" s="23">
        <v>644.05010000000004</v>
      </c>
      <c r="D578" s="19" t="s">
        <v>1417</v>
      </c>
      <c r="E578" s="19" t="s">
        <v>106</v>
      </c>
      <c r="F578" s="19" t="s">
        <v>107</v>
      </c>
      <c r="G578" s="21">
        <v>80.486500000000007</v>
      </c>
      <c r="H578" s="15"/>
      <c r="I578" s="16">
        <f t="shared" si="23"/>
        <v>40.243250000000003</v>
      </c>
      <c r="J578" s="15"/>
      <c r="K578" s="15"/>
    </row>
    <row r="579" spans="1:11" s="17" customFormat="1" x14ac:dyDescent="0.3">
      <c r="A579" s="18">
        <v>40</v>
      </c>
      <c r="B579" s="19" t="s">
        <v>1395</v>
      </c>
      <c r="C579" s="23">
        <v>644.05060000000003</v>
      </c>
      <c r="D579" s="19" t="s">
        <v>1418</v>
      </c>
      <c r="E579" s="19" t="s">
        <v>106</v>
      </c>
      <c r="F579" s="19" t="s">
        <v>107</v>
      </c>
      <c r="G579" s="21">
        <v>241.45950000000002</v>
      </c>
      <c r="H579" s="15"/>
      <c r="I579" s="16">
        <f t="shared" si="23"/>
        <v>120.72975000000001</v>
      </c>
      <c r="J579" s="15"/>
      <c r="K579" s="15"/>
    </row>
    <row r="580" spans="1:11" s="17" customFormat="1" x14ac:dyDescent="0.3">
      <c r="A580" s="18">
        <v>40</v>
      </c>
      <c r="B580" s="19" t="s">
        <v>1395</v>
      </c>
      <c r="C580" s="23">
        <v>644.05020000000002</v>
      </c>
      <c r="D580" s="19" t="s">
        <v>1419</v>
      </c>
      <c r="E580" s="19" t="s">
        <v>106</v>
      </c>
      <c r="F580" s="19" t="s">
        <v>107</v>
      </c>
      <c r="G580" s="21">
        <v>160.97300000000001</v>
      </c>
      <c r="H580" s="15"/>
      <c r="I580" s="16">
        <f t="shared" si="23"/>
        <v>80.486500000000007</v>
      </c>
      <c r="J580" s="15"/>
      <c r="K580" s="15"/>
    </row>
    <row r="581" spans="1:11" s="17" customFormat="1" x14ac:dyDescent="0.3">
      <c r="A581" s="18">
        <v>40</v>
      </c>
      <c r="B581" s="19" t="s">
        <v>1395</v>
      </c>
      <c r="C581" s="23">
        <v>644.05050000000006</v>
      </c>
      <c r="D581" s="19" t="s">
        <v>1420</v>
      </c>
      <c r="E581" s="19" t="s">
        <v>106</v>
      </c>
      <c r="F581" s="19" t="s">
        <v>107</v>
      </c>
      <c r="G581" s="21">
        <v>482.91900000000004</v>
      </c>
      <c r="H581" s="15"/>
      <c r="I581" s="16">
        <f t="shared" si="23"/>
        <v>241.45950000000002</v>
      </c>
      <c r="J581" s="15"/>
      <c r="K581" s="15"/>
    </row>
    <row r="582" spans="1:11" s="17" customFormat="1" x14ac:dyDescent="0.3">
      <c r="A582" s="18">
        <v>40</v>
      </c>
      <c r="B582" s="19" t="s">
        <v>1395</v>
      </c>
      <c r="C582" s="23" t="s">
        <v>1421</v>
      </c>
      <c r="D582" s="19" t="s">
        <v>1422</v>
      </c>
      <c r="E582" s="19" t="s">
        <v>106</v>
      </c>
      <c r="F582" s="19" t="s">
        <v>107</v>
      </c>
      <c r="G582" s="21">
        <v>40.243250000000003</v>
      </c>
      <c r="H582" s="15"/>
      <c r="I582" s="16">
        <f t="shared" si="23"/>
        <v>20.121625000000002</v>
      </c>
      <c r="J582" s="15"/>
      <c r="K582" s="15"/>
    </row>
    <row r="583" spans="1:11" s="17" customFormat="1" x14ac:dyDescent="0.3">
      <c r="A583" s="18">
        <v>40</v>
      </c>
      <c r="B583" s="19" t="s">
        <v>1395</v>
      </c>
      <c r="C583" s="23">
        <v>644.05029999999999</v>
      </c>
      <c r="D583" s="19" t="s">
        <v>1423</v>
      </c>
      <c r="E583" s="19" t="s">
        <v>106</v>
      </c>
      <c r="F583" s="19" t="s">
        <v>107</v>
      </c>
      <c r="G583" s="21">
        <v>321.94600000000003</v>
      </c>
      <c r="H583" s="15"/>
      <c r="I583" s="16">
        <f t="shared" ref="I583:I646" si="24">G583*0.5</f>
        <v>160.97300000000001</v>
      </c>
      <c r="J583" s="15"/>
      <c r="K583" s="15"/>
    </row>
    <row r="584" spans="1:11" s="17" customFormat="1" x14ac:dyDescent="0.3">
      <c r="A584" s="18">
        <v>40</v>
      </c>
      <c r="B584" s="19" t="s">
        <v>1395</v>
      </c>
      <c r="C584" s="23" t="s">
        <v>1424</v>
      </c>
      <c r="D584" s="19" t="s">
        <v>1425</v>
      </c>
      <c r="E584" s="19" t="s">
        <v>449</v>
      </c>
      <c r="F584" s="19" t="s">
        <v>83</v>
      </c>
      <c r="G584" s="21">
        <v>80.486500000000007</v>
      </c>
      <c r="H584" s="15"/>
      <c r="I584" s="16">
        <f t="shared" si="24"/>
        <v>40.243250000000003</v>
      </c>
      <c r="J584" s="15"/>
      <c r="K584" s="15"/>
    </row>
    <row r="585" spans="1:11" s="17" customFormat="1" x14ac:dyDescent="0.3">
      <c r="A585" s="18">
        <v>40</v>
      </c>
      <c r="B585" s="19" t="s">
        <v>1395</v>
      </c>
      <c r="C585" s="23" t="s">
        <v>1426</v>
      </c>
      <c r="D585" s="19" t="s">
        <v>1427</v>
      </c>
      <c r="E585" s="19" t="s">
        <v>449</v>
      </c>
      <c r="F585" s="19" t="s">
        <v>83</v>
      </c>
      <c r="G585" s="21">
        <v>160.97300000000001</v>
      </c>
      <c r="H585" s="15"/>
      <c r="I585" s="16">
        <f t="shared" si="24"/>
        <v>80.486500000000007</v>
      </c>
      <c r="J585" s="15"/>
      <c r="K585" s="15"/>
    </row>
    <row r="586" spans="1:11" s="17" customFormat="1" x14ac:dyDescent="0.3">
      <c r="A586" s="18">
        <v>40</v>
      </c>
      <c r="B586" s="19" t="s">
        <v>1428</v>
      </c>
      <c r="C586" s="23" t="s">
        <v>1429</v>
      </c>
      <c r="D586" s="19" t="s">
        <v>1430</v>
      </c>
      <c r="E586" s="19" t="s">
        <v>708</v>
      </c>
      <c r="F586" s="19" t="s">
        <v>891</v>
      </c>
      <c r="G586" s="21">
        <v>112.6811</v>
      </c>
      <c r="H586" s="15"/>
      <c r="I586" s="16">
        <f t="shared" si="24"/>
        <v>56.34055</v>
      </c>
      <c r="J586" s="15"/>
      <c r="K586" s="15"/>
    </row>
    <row r="587" spans="1:11" s="17" customFormat="1" x14ac:dyDescent="0.3">
      <c r="A587" s="18">
        <v>40</v>
      </c>
      <c r="B587" s="19" t="s">
        <v>1428</v>
      </c>
      <c r="C587" s="23" t="s">
        <v>1431</v>
      </c>
      <c r="D587" s="19" t="s">
        <v>1432</v>
      </c>
      <c r="E587" s="19" t="s">
        <v>708</v>
      </c>
      <c r="F587" s="19" t="s">
        <v>891</v>
      </c>
      <c r="G587" s="21">
        <v>450.7244</v>
      </c>
      <c r="H587" s="15"/>
      <c r="I587" s="16">
        <f t="shared" si="24"/>
        <v>225.3622</v>
      </c>
      <c r="J587" s="15"/>
      <c r="K587" s="15"/>
    </row>
    <row r="588" spans="1:11" s="17" customFormat="1" x14ac:dyDescent="0.3">
      <c r="A588" s="18">
        <v>40</v>
      </c>
      <c r="B588" s="19" t="s">
        <v>1428</v>
      </c>
      <c r="C588" s="23" t="s">
        <v>1433</v>
      </c>
      <c r="D588" s="19" t="s">
        <v>1434</v>
      </c>
      <c r="E588" s="19" t="s">
        <v>708</v>
      </c>
      <c r="F588" s="19" t="s">
        <v>891</v>
      </c>
      <c r="G588" s="21">
        <v>225.3622</v>
      </c>
      <c r="H588" s="15"/>
      <c r="I588" s="16">
        <f t="shared" si="24"/>
        <v>112.6811</v>
      </c>
      <c r="J588" s="15"/>
      <c r="K588" s="15"/>
    </row>
    <row r="589" spans="1:11" s="17" customFormat="1" x14ac:dyDescent="0.3">
      <c r="A589" s="18">
        <v>40</v>
      </c>
      <c r="B589" s="19" t="s">
        <v>1428</v>
      </c>
      <c r="C589" s="23" t="s">
        <v>1435</v>
      </c>
      <c r="D589" s="19" t="s">
        <v>1436</v>
      </c>
      <c r="E589" s="19" t="s">
        <v>708</v>
      </c>
      <c r="F589" s="19" t="s">
        <v>891</v>
      </c>
      <c r="G589" s="21">
        <v>56.34055</v>
      </c>
      <c r="H589" s="15"/>
      <c r="I589" s="16">
        <f t="shared" si="24"/>
        <v>28.170275</v>
      </c>
      <c r="J589" s="15"/>
      <c r="K589" s="15"/>
    </row>
    <row r="590" spans="1:11" s="17" customFormat="1" x14ac:dyDescent="0.3">
      <c r="A590" s="18">
        <v>40</v>
      </c>
      <c r="B590" s="19" t="s">
        <v>1428</v>
      </c>
      <c r="C590" s="23" t="s">
        <v>1437</v>
      </c>
      <c r="D590" s="19" t="s">
        <v>1438</v>
      </c>
      <c r="E590" s="19" t="s">
        <v>708</v>
      </c>
      <c r="F590" s="19" t="s">
        <v>891</v>
      </c>
      <c r="G590" s="21">
        <v>225.3622</v>
      </c>
      <c r="H590" s="15"/>
      <c r="I590" s="16">
        <f t="shared" si="24"/>
        <v>112.6811</v>
      </c>
      <c r="J590" s="15"/>
      <c r="K590" s="15"/>
    </row>
    <row r="591" spans="1:11" s="17" customFormat="1" x14ac:dyDescent="0.3">
      <c r="A591" s="18">
        <v>40</v>
      </c>
      <c r="B591" s="19" t="s">
        <v>1428</v>
      </c>
      <c r="C591" s="23" t="s">
        <v>1439</v>
      </c>
      <c r="D591" s="19" t="s">
        <v>1440</v>
      </c>
      <c r="E591" s="19" t="s">
        <v>708</v>
      </c>
      <c r="F591" s="19" t="s">
        <v>891</v>
      </c>
      <c r="G591" s="21">
        <v>112.6811</v>
      </c>
      <c r="H591" s="15"/>
      <c r="I591" s="16">
        <f t="shared" si="24"/>
        <v>56.34055</v>
      </c>
      <c r="J591" s="15"/>
      <c r="K591" s="15"/>
    </row>
    <row r="592" spans="1:11" s="17" customFormat="1" x14ac:dyDescent="0.3">
      <c r="A592" s="18">
        <v>40</v>
      </c>
      <c r="B592" s="19" t="s">
        <v>1428</v>
      </c>
      <c r="C592" s="23" t="s">
        <v>1441</v>
      </c>
      <c r="D592" s="19" t="s">
        <v>1442</v>
      </c>
      <c r="E592" s="19" t="s">
        <v>708</v>
      </c>
      <c r="F592" s="19" t="s">
        <v>891</v>
      </c>
      <c r="G592" s="21">
        <v>225.3622</v>
      </c>
      <c r="H592" s="15"/>
      <c r="I592" s="16">
        <f t="shared" si="24"/>
        <v>112.6811</v>
      </c>
      <c r="J592" s="15"/>
      <c r="K592" s="15"/>
    </row>
    <row r="593" spans="1:11" s="17" customFormat="1" x14ac:dyDescent="0.3">
      <c r="A593" s="18">
        <v>40</v>
      </c>
      <c r="B593" s="19" t="s">
        <v>1428</v>
      </c>
      <c r="C593" s="23" t="s">
        <v>1443</v>
      </c>
      <c r="D593" s="19" t="s">
        <v>1444</v>
      </c>
      <c r="E593" s="19" t="s">
        <v>708</v>
      </c>
      <c r="F593" s="19" t="s">
        <v>891</v>
      </c>
      <c r="G593" s="21">
        <v>901.44880000000001</v>
      </c>
      <c r="H593" s="15"/>
      <c r="I593" s="16">
        <f t="shared" si="24"/>
        <v>450.7244</v>
      </c>
      <c r="J593" s="15"/>
      <c r="K593" s="15"/>
    </row>
    <row r="594" spans="1:11" s="17" customFormat="1" x14ac:dyDescent="0.3">
      <c r="A594" s="18">
        <v>40</v>
      </c>
      <c r="B594" s="19" t="s">
        <v>1428</v>
      </c>
      <c r="C594" s="23" t="s">
        <v>1445</v>
      </c>
      <c r="D594" s="19" t="s">
        <v>1446</v>
      </c>
      <c r="E594" s="19" t="s">
        <v>708</v>
      </c>
      <c r="F594" s="19" t="s">
        <v>891</v>
      </c>
      <c r="G594" s="21">
        <v>450.7244</v>
      </c>
      <c r="H594" s="15"/>
      <c r="I594" s="16">
        <f t="shared" si="24"/>
        <v>225.3622</v>
      </c>
      <c r="J594" s="15"/>
      <c r="K594" s="15"/>
    </row>
    <row r="595" spans="1:11" s="17" customFormat="1" x14ac:dyDescent="0.3">
      <c r="A595" s="18">
        <v>40</v>
      </c>
      <c r="B595" s="19" t="s">
        <v>1428</v>
      </c>
      <c r="C595" s="23" t="s">
        <v>1447</v>
      </c>
      <c r="D595" s="13" t="s">
        <v>1448</v>
      </c>
      <c r="E595" s="40" t="s">
        <v>411</v>
      </c>
      <c r="F595" s="19" t="s">
        <v>239</v>
      </c>
      <c r="G595" s="21">
        <v>120.72975000000001</v>
      </c>
      <c r="H595" s="15"/>
      <c r="I595" s="16">
        <f t="shared" si="24"/>
        <v>60.364875000000005</v>
      </c>
      <c r="J595" s="15"/>
      <c r="K595" s="15"/>
    </row>
    <row r="596" spans="1:11" s="17" customFormat="1" x14ac:dyDescent="0.3">
      <c r="A596" s="18">
        <v>40</v>
      </c>
      <c r="B596" s="19" t="s">
        <v>1428</v>
      </c>
      <c r="C596" s="23" t="s">
        <v>1449</v>
      </c>
      <c r="D596" s="13" t="s">
        <v>1450</v>
      </c>
      <c r="E596" s="40" t="s">
        <v>411</v>
      </c>
      <c r="F596" s="19" t="s">
        <v>239</v>
      </c>
      <c r="G596" s="21">
        <v>241.45950000000002</v>
      </c>
      <c r="H596" s="15"/>
      <c r="I596" s="16">
        <f t="shared" si="24"/>
        <v>120.72975000000001</v>
      </c>
      <c r="J596" s="15"/>
      <c r="K596" s="15"/>
    </row>
    <row r="597" spans="1:11" s="17" customFormat="1" x14ac:dyDescent="0.3">
      <c r="A597" s="18">
        <v>40</v>
      </c>
      <c r="B597" s="19" t="s">
        <v>1428</v>
      </c>
      <c r="C597" s="23" t="s">
        <v>1451</v>
      </c>
      <c r="D597" s="13" t="s">
        <v>1452</v>
      </c>
      <c r="E597" s="19" t="s">
        <v>462</v>
      </c>
      <c r="F597" s="19" t="s">
        <v>463</v>
      </c>
      <c r="G597" s="21">
        <v>80.486500000000007</v>
      </c>
      <c r="H597" s="15"/>
      <c r="I597" s="16">
        <f t="shared" si="24"/>
        <v>40.243250000000003</v>
      </c>
      <c r="J597" s="15"/>
      <c r="K597" s="15"/>
    </row>
    <row r="598" spans="1:11" s="17" customFormat="1" x14ac:dyDescent="0.3">
      <c r="A598" s="18">
        <v>40</v>
      </c>
      <c r="B598" s="19" t="s">
        <v>1428</v>
      </c>
      <c r="C598" s="23" t="s">
        <v>1453</v>
      </c>
      <c r="D598" s="13" t="s">
        <v>1454</v>
      </c>
      <c r="E598" s="19" t="s">
        <v>462</v>
      </c>
      <c r="F598" s="19" t="s">
        <v>463</v>
      </c>
      <c r="G598" s="21">
        <v>160.97300000000001</v>
      </c>
      <c r="H598" s="15"/>
      <c r="I598" s="16">
        <f t="shared" si="24"/>
        <v>80.486500000000007</v>
      </c>
      <c r="J598" s="15"/>
      <c r="K598" s="15"/>
    </row>
    <row r="599" spans="1:11" s="17" customFormat="1" x14ac:dyDescent="0.3">
      <c r="A599" s="18">
        <v>40</v>
      </c>
      <c r="B599" s="19" t="s">
        <v>1428</v>
      </c>
      <c r="C599" s="23" t="s">
        <v>1455</v>
      </c>
      <c r="D599" s="13" t="s">
        <v>1456</v>
      </c>
      <c r="E599" s="19" t="s">
        <v>1457</v>
      </c>
      <c r="F599" s="19" t="s">
        <v>89</v>
      </c>
      <c r="G599" s="21">
        <v>225.3622</v>
      </c>
      <c r="H599" s="15"/>
      <c r="I599" s="16">
        <f t="shared" si="24"/>
        <v>112.6811</v>
      </c>
      <c r="J599" s="15"/>
      <c r="K599" s="15"/>
    </row>
    <row r="600" spans="1:11" s="17" customFormat="1" x14ac:dyDescent="0.3">
      <c r="A600" s="18">
        <v>40</v>
      </c>
      <c r="B600" s="19" t="s">
        <v>1428</v>
      </c>
      <c r="C600" s="23" t="s">
        <v>1458</v>
      </c>
      <c r="D600" s="13" t="s">
        <v>1459</v>
      </c>
      <c r="E600" s="19" t="s">
        <v>1457</v>
      </c>
      <c r="F600" s="19" t="s">
        <v>89</v>
      </c>
      <c r="G600" s="21">
        <v>112.6811</v>
      </c>
      <c r="H600" s="15"/>
      <c r="I600" s="16">
        <f t="shared" si="24"/>
        <v>56.34055</v>
      </c>
      <c r="J600" s="15"/>
      <c r="K600" s="15"/>
    </row>
    <row r="601" spans="1:11" s="17" customFormat="1" x14ac:dyDescent="0.3">
      <c r="A601" s="18">
        <v>40</v>
      </c>
      <c r="B601" s="19" t="s">
        <v>1428</v>
      </c>
      <c r="C601" s="23" t="s">
        <v>1460</v>
      </c>
      <c r="D601" s="13" t="s">
        <v>1461</v>
      </c>
      <c r="E601" s="19" t="s">
        <v>1457</v>
      </c>
      <c r="F601" s="19" t="s">
        <v>89</v>
      </c>
      <c r="G601" s="21">
        <v>450.7244</v>
      </c>
      <c r="H601" s="15"/>
      <c r="I601" s="16">
        <f t="shared" si="24"/>
        <v>225.3622</v>
      </c>
      <c r="J601" s="15"/>
      <c r="K601" s="15"/>
    </row>
    <row r="602" spans="1:11" s="17" customFormat="1" x14ac:dyDescent="0.3">
      <c r="A602" s="18">
        <v>40</v>
      </c>
      <c r="B602" s="19" t="s">
        <v>1428</v>
      </c>
      <c r="C602" s="23" t="s">
        <v>1462</v>
      </c>
      <c r="D602" s="13" t="s">
        <v>1448</v>
      </c>
      <c r="E602" s="19" t="s">
        <v>269</v>
      </c>
      <c r="F602" s="19" t="s">
        <v>1394</v>
      </c>
      <c r="G602" s="21">
        <v>120.72975000000001</v>
      </c>
      <c r="H602" s="15"/>
      <c r="I602" s="16">
        <f t="shared" si="24"/>
        <v>60.364875000000005</v>
      </c>
      <c r="J602" s="15"/>
      <c r="K602" s="15"/>
    </row>
    <row r="603" spans="1:11" s="17" customFormat="1" x14ac:dyDescent="0.3">
      <c r="A603" s="18">
        <v>40</v>
      </c>
      <c r="B603" s="19" t="s">
        <v>1428</v>
      </c>
      <c r="C603" s="23" t="s">
        <v>1463</v>
      </c>
      <c r="D603" s="13" t="s">
        <v>1450</v>
      </c>
      <c r="E603" s="19" t="s">
        <v>269</v>
      </c>
      <c r="F603" s="19" t="s">
        <v>1394</v>
      </c>
      <c r="G603" s="21">
        <v>241.45950000000002</v>
      </c>
      <c r="H603" s="15"/>
      <c r="I603" s="16">
        <f t="shared" si="24"/>
        <v>120.72975000000001</v>
      </c>
      <c r="J603" s="15"/>
      <c r="K603" s="15"/>
    </row>
    <row r="604" spans="1:11" s="17" customFormat="1" x14ac:dyDescent="0.3">
      <c r="A604" s="18">
        <v>40</v>
      </c>
      <c r="B604" s="19" t="s">
        <v>1428</v>
      </c>
      <c r="C604" s="23" t="s">
        <v>1464</v>
      </c>
      <c r="D604" s="13" t="s">
        <v>1465</v>
      </c>
      <c r="E604" s="19" t="s">
        <v>269</v>
      </c>
      <c r="F604" s="19" t="s">
        <v>1394</v>
      </c>
      <c r="G604" s="21">
        <v>482.91900000000004</v>
      </c>
      <c r="H604" s="15"/>
      <c r="I604" s="16">
        <f t="shared" si="24"/>
        <v>241.45950000000002</v>
      </c>
      <c r="J604" s="15"/>
      <c r="K604" s="15"/>
    </row>
    <row r="605" spans="1:11" s="17" customFormat="1" x14ac:dyDescent="0.3">
      <c r="A605" s="18">
        <v>40</v>
      </c>
      <c r="B605" s="19" t="s">
        <v>1428</v>
      </c>
      <c r="C605" s="23" t="s">
        <v>1466</v>
      </c>
      <c r="D605" s="13" t="s">
        <v>1467</v>
      </c>
      <c r="E605" s="19" t="s">
        <v>1468</v>
      </c>
      <c r="F605" s="19" t="s">
        <v>803</v>
      </c>
      <c r="G605" s="21">
        <v>112.6811</v>
      </c>
      <c r="H605" s="15"/>
      <c r="I605" s="16">
        <f t="shared" si="24"/>
        <v>56.34055</v>
      </c>
      <c r="J605" s="15"/>
      <c r="K605" s="15"/>
    </row>
    <row r="606" spans="1:11" s="17" customFormat="1" x14ac:dyDescent="0.3">
      <c r="A606" s="18">
        <v>40</v>
      </c>
      <c r="B606" s="19" t="s">
        <v>1428</v>
      </c>
      <c r="C606" s="23" t="s">
        <v>1469</v>
      </c>
      <c r="D606" s="13" t="s">
        <v>1470</v>
      </c>
      <c r="E606" s="19" t="s">
        <v>1468</v>
      </c>
      <c r="F606" s="19" t="s">
        <v>803</v>
      </c>
      <c r="G606" s="21">
        <v>225.3622</v>
      </c>
      <c r="H606" s="15"/>
      <c r="I606" s="16">
        <f t="shared" si="24"/>
        <v>112.6811</v>
      </c>
      <c r="J606" s="15"/>
      <c r="K606" s="15"/>
    </row>
    <row r="607" spans="1:11" s="43" customFormat="1" x14ac:dyDescent="0.3">
      <c r="A607" s="18">
        <v>40</v>
      </c>
      <c r="B607" s="13" t="s">
        <v>1471</v>
      </c>
      <c r="C607" s="23" t="s">
        <v>1472</v>
      </c>
      <c r="D607" s="13" t="s">
        <v>1473</v>
      </c>
      <c r="E607" s="19" t="s">
        <v>838</v>
      </c>
      <c r="F607" s="19" t="s">
        <v>107</v>
      </c>
      <c r="G607" s="21">
        <v>120.72975000000001</v>
      </c>
      <c r="H607" s="38"/>
      <c r="I607" s="16">
        <f t="shared" si="24"/>
        <v>60.364875000000005</v>
      </c>
      <c r="J607" s="38"/>
      <c r="K607" s="38"/>
    </row>
    <row r="608" spans="1:11" s="43" customFormat="1" x14ac:dyDescent="0.3">
      <c r="A608" s="18">
        <v>40</v>
      </c>
      <c r="B608" s="13" t="s">
        <v>1471</v>
      </c>
      <c r="C608" s="23" t="s">
        <v>1474</v>
      </c>
      <c r="D608" s="13" t="s">
        <v>1475</v>
      </c>
      <c r="E608" s="19" t="s">
        <v>838</v>
      </c>
      <c r="F608" s="19" t="s">
        <v>107</v>
      </c>
      <c r="G608" s="21">
        <v>241.45950000000002</v>
      </c>
      <c r="H608" s="38"/>
      <c r="I608" s="16">
        <f t="shared" si="24"/>
        <v>120.72975000000001</v>
      </c>
      <c r="J608" s="38"/>
      <c r="K608" s="38"/>
    </row>
    <row r="609" spans="1:11" s="43" customFormat="1" x14ac:dyDescent="0.3">
      <c r="A609" s="18">
        <v>40</v>
      </c>
      <c r="B609" s="13" t="s">
        <v>1471</v>
      </c>
      <c r="C609" s="23" t="s">
        <v>1476</v>
      </c>
      <c r="D609" s="13" t="s">
        <v>1477</v>
      </c>
      <c r="E609" s="19" t="s">
        <v>838</v>
      </c>
      <c r="F609" s="19" t="s">
        <v>107</v>
      </c>
      <c r="G609" s="21">
        <v>482.91900000000004</v>
      </c>
      <c r="H609" s="38"/>
      <c r="I609" s="16">
        <f t="shared" si="24"/>
        <v>241.45950000000002</v>
      </c>
      <c r="J609" s="38"/>
      <c r="K609" s="38"/>
    </row>
    <row r="610" spans="1:11" s="43" customFormat="1" x14ac:dyDescent="0.3">
      <c r="A610" s="18">
        <v>40</v>
      </c>
      <c r="B610" s="13" t="s">
        <v>1471</v>
      </c>
      <c r="C610" s="23" t="s">
        <v>1478</v>
      </c>
      <c r="D610" s="13" t="s">
        <v>1479</v>
      </c>
      <c r="E610" s="19" t="s">
        <v>838</v>
      </c>
      <c r="F610" s="19" t="s">
        <v>107</v>
      </c>
      <c r="G610" s="21">
        <v>965.83800000000008</v>
      </c>
      <c r="H610" s="38"/>
      <c r="I610" s="16">
        <f t="shared" si="24"/>
        <v>482.91900000000004</v>
      </c>
      <c r="J610" s="38"/>
      <c r="K610" s="38"/>
    </row>
    <row r="611" spans="1:11" s="17" customFormat="1" x14ac:dyDescent="0.3">
      <c r="A611" s="18">
        <v>41</v>
      </c>
      <c r="B611" s="19" t="s">
        <v>1480</v>
      </c>
      <c r="C611" s="23" t="s">
        <v>1481</v>
      </c>
      <c r="D611" s="13" t="s">
        <v>1482</v>
      </c>
      <c r="E611" s="19" t="s">
        <v>462</v>
      </c>
      <c r="F611" s="19" t="s">
        <v>463</v>
      </c>
      <c r="G611" s="21">
        <v>305.44</v>
      </c>
      <c r="H611" s="15"/>
      <c r="I611" s="16">
        <f t="shared" si="24"/>
        <v>152.72</v>
      </c>
      <c r="J611" s="15"/>
      <c r="K611" s="15"/>
    </row>
    <row r="612" spans="1:11" s="17" customFormat="1" x14ac:dyDescent="0.3">
      <c r="A612" s="18">
        <v>41</v>
      </c>
      <c r="B612" s="19" t="s">
        <v>1480</v>
      </c>
      <c r="C612" s="23" t="s">
        <v>1483</v>
      </c>
      <c r="D612" s="13" t="s">
        <v>1484</v>
      </c>
      <c r="E612" s="19" t="s">
        <v>462</v>
      </c>
      <c r="F612" s="19" t="s">
        <v>463</v>
      </c>
      <c r="G612" s="21">
        <v>610.88</v>
      </c>
      <c r="H612" s="15"/>
      <c r="I612" s="16">
        <f t="shared" si="24"/>
        <v>305.44</v>
      </c>
      <c r="J612" s="15"/>
      <c r="K612" s="15"/>
    </row>
    <row r="613" spans="1:11" s="17" customFormat="1" x14ac:dyDescent="0.3">
      <c r="A613" s="18">
        <v>41</v>
      </c>
      <c r="B613" s="19" t="s">
        <v>1480</v>
      </c>
      <c r="C613" s="23" t="s">
        <v>1485</v>
      </c>
      <c r="D613" s="13" t="s">
        <v>1486</v>
      </c>
      <c r="E613" s="19" t="s">
        <v>496</v>
      </c>
      <c r="F613" s="19" t="s">
        <v>75</v>
      </c>
      <c r="G613" s="21">
        <v>305.44</v>
      </c>
      <c r="H613" s="15"/>
      <c r="I613" s="16">
        <f t="shared" si="24"/>
        <v>152.72</v>
      </c>
      <c r="J613" s="15"/>
      <c r="K613" s="15"/>
    </row>
    <row r="614" spans="1:11" s="17" customFormat="1" x14ac:dyDescent="0.3">
      <c r="A614" s="18">
        <v>41</v>
      </c>
      <c r="B614" s="19" t="s">
        <v>1480</v>
      </c>
      <c r="C614" s="23" t="s">
        <v>1487</v>
      </c>
      <c r="D614" s="13" t="s">
        <v>1488</v>
      </c>
      <c r="E614" s="19" t="s">
        <v>668</v>
      </c>
      <c r="F614" s="19" t="s">
        <v>239</v>
      </c>
      <c r="G614" s="21">
        <v>305.44</v>
      </c>
      <c r="H614" s="15"/>
      <c r="I614" s="16">
        <f t="shared" si="24"/>
        <v>152.72</v>
      </c>
      <c r="J614" s="15"/>
      <c r="K614" s="15"/>
    </row>
    <row r="615" spans="1:11" s="17" customFormat="1" x14ac:dyDescent="0.3">
      <c r="A615" s="18">
        <v>41</v>
      </c>
      <c r="B615" s="19" t="s">
        <v>1480</v>
      </c>
      <c r="C615" s="23" t="s">
        <v>1489</v>
      </c>
      <c r="D615" s="13" t="s">
        <v>1490</v>
      </c>
      <c r="E615" s="19" t="s">
        <v>496</v>
      </c>
      <c r="F615" s="19" t="s">
        <v>75</v>
      </c>
      <c r="G615" s="21">
        <v>610.88</v>
      </c>
      <c r="H615" s="15"/>
      <c r="I615" s="16">
        <f t="shared" si="24"/>
        <v>305.44</v>
      </c>
      <c r="J615" s="15"/>
      <c r="K615" s="15"/>
    </row>
    <row r="616" spans="1:11" s="17" customFormat="1" x14ac:dyDescent="0.3">
      <c r="A616" s="18">
        <v>41</v>
      </c>
      <c r="B616" s="19" t="s">
        <v>1480</v>
      </c>
      <c r="C616" s="23" t="s">
        <v>1491</v>
      </c>
      <c r="D616" s="13" t="s">
        <v>1488</v>
      </c>
      <c r="E616" s="19" t="s">
        <v>16</v>
      </c>
      <c r="F616" s="19" t="s">
        <v>1394</v>
      </c>
      <c r="G616" s="21">
        <v>305.44</v>
      </c>
      <c r="H616" s="15"/>
      <c r="I616" s="16">
        <f t="shared" si="24"/>
        <v>152.72</v>
      </c>
      <c r="J616" s="15"/>
      <c r="K616" s="15"/>
    </row>
    <row r="617" spans="1:11" s="17" customFormat="1" x14ac:dyDescent="0.3">
      <c r="A617" s="18">
        <v>41</v>
      </c>
      <c r="B617" s="19" t="s">
        <v>1480</v>
      </c>
      <c r="C617" s="23" t="s">
        <v>1492</v>
      </c>
      <c r="D617" s="13" t="s">
        <v>1490</v>
      </c>
      <c r="E617" s="19" t="s">
        <v>16</v>
      </c>
      <c r="F617" s="19" t="s">
        <v>1394</v>
      </c>
      <c r="G617" s="21">
        <v>610.88</v>
      </c>
      <c r="H617" s="15"/>
      <c r="I617" s="16">
        <f t="shared" si="24"/>
        <v>305.44</v>
      </c>
      <c r="J617" s="15"/>
      <c r="K617" s="15"/>
    </row>
    <row r="618" spans="1:11" s="17" customFormat="1" x14ac:dyDescent="0.3">
      <c r="A618" s="18">
        <v>41</v>
      </c>
      <c r="B618" s="19" t="s">
        <v>1480</v>
      </c>
      <c r="C618" s="23" t="s">
        <v>1493</v>
      </c>
      <c r="D618" s="13" t="s">
        <v>1494</v>
      </c>
      <c r="E618" s="19" t="s">
        <v>1495</v>
      </c>
      <c r="F618" s="19" t="s">
        <v>1394</v>
      </c>
      <c r="G618" s="21">
        <v>305.44</v>
      </c>
      <c r="H618" s="15"/>
      <c r="I618" s="16">
        <f t="shared" si="24"/>
        <v>152.72</v>
      </c>
      <c r="J618" s="15"/>
      <c r="K618" s="15"/>
    </row>
    <row r="619" spans="1:11" s="17" customFormat="1" x14ac:dyDescent="0.3">
      <c r="A619" s="18">
        <v>41</v>
      </c>
      <c r="B619" s="19" t="s">
        <v>1480</v>
      </c>
      <c r="C619" s="23" t="s">
        <v>1496</v>
      </c>
      <c r="D619" s="13" t="s">
        <v>1497</v>
      </c>
      <c r="E619" s="19" t="s">
        <v>16</v>
      </c>
      <c r="F619" s="19" t="s">
        <v>1394</v>
      </c>
      <c r="G619" s="21">
        <v>305.44</v>
      </c>
      <c r="H619" s="15"/>
      <c r="I619" s="16">
        <f t="shared" si="24"/>
        <v>152.72</v>
      </c>
      <c r="J619" s="15"/>
      <c r="K619" s="15"/>
    </row>
    <row r="620" spans="1:11" s="17" customFormat="1" x14ac:dyDescent="0.3">
      <c r="A620" s="18">
        <v>41</v>
      </c>
      <c r="B620" s="19" t="s">
        <v>1480</v>
      </c>
      <c r="C620" s="23" t="s">
        <v>1498</v>
      </c>
      <c r="D620" s="13" t="s">
        <v>1499</v>
      </c>
      <c r="E620" s="19" t="s">
        <v>16</v>
      </c>
      <c r="F620" s="19" t="s">
        <v>1394</v>
      </c>
      <c r="G620" s="21">
        <v>610.88</v>
      </c>
      <c r="H620" s="15"/>
      <c r="I620" s="16">
        <f t="shared" si="24"/>
        <v>305.44</v>
      </c>
      <c r="J620" s="15"/>
      <c r="K620" s="15"/>
    </row>
    <row r="621" spans="1:11" s="17" customFormat="1" x14ac:dyDescent="0.3">
      <c r="A621" s="18">
        <v>41</v>
      </c>
      <c r="B621" s="19" t="s">
        <v>1480</v>
      </c>
      <c r="C621" s="23" t="s">
        <v>1500</v>
      </c>
      <c r="D621" s="13" t="s">
        <v>1501</v>
      </c>
      <c r="E621" s="19" t="s">
        <v>452</v>
      </c>
      <c r="F621" s="19" t="s">
        <v>453</v>
      </c>
      <c r="G621" s="21">
        <v>305.44</v>
      </c>
      <c r="H621" s="15"/>
      <c r="I621" s="16">
        <f t="shared" si="24"/>
        <v>152.72</v>
      </c>
      <c r="J621" s="15"/>
      <c r="K621" s="15"/>
    </row>
    <row r="622" spans="1:11" s="17" customFormat="1" x14ac:dyDescent="0.3">
      <c r="A622" s="18">
        <v>41</v>
      </c>
      <c r="B622" s="19" t="s">
        <v>1480</v>
      </c>
      <c r="C622" s="23" t="s">
        <v>1502</v>
      </c>
      <c r="D622" s="13" t="s">
        <v>1503</v>
      </c>
      <c r="E622" s="19" t="s">
        <v>452</v>
      </c>
      <c r="F622" s="19" t="s">
        <v>453</v>
      </c>
      <c r="G622" s="21">
        <v>610.88</v>
      </c>
      <c r="H622" s="15"/>
      <c r="I622" s="16">
        <f t="shared" si="24"/>
        <v>305.44</v>
      </c>
      <c r="J622" s="15"/>
      <c r="K622" s="15"/>
    </row>
    <row r="623" spans="1:11" s="17" customFormat="1" x14ac:dyDescent="0.3">
      <c r="A623" s="18">
        <v>41</v>
      </c>
      <c r="B623" s="19" t="s">
        <v>1480</v>
      </c>
      <c r="C623" s="23" t="s">
        <v>1504</v>
      </c>
      <c r="D623" s="13" t="s">
        <v>1505</v>
      </c>
      <c r="E623" s="19" t="s">
        <v>449</v>
      </c>
      <c r="F623" s="19" t="s">
        <v>83</v>
      </c>
      <c r="G623" s="21">
        <v>203.62666666666667</v>
      </c>
      <c r="H623" s="15"/>
      <c r="I623" s="16">
        <f t="shared" si="24"/>
        <v>101.81333333333333</v>
      </c>
      <c r="J623" s="15"/>
      <c r="K623" s="15"/>
    </row>
    <row r="624" spans="1:11" s="17" customFormat="1" x14ac:dyDescent="0.3">
      <c r="A624" s="18">
        <v>41</v>
      </c>
      <c r="B624" s="19" t="s">
        <v>1480</v>
      </c>
      <c r="C624" s="23" t="s">
        <v>1506</v>
      </c>
      <c r="D624" s="13" t="s">
        <v>1507</v>
      </c>
      <c r="E624" s="19" t="s">
        <v>449</v>
      </c>
      <c r="F624" s="19" t="s">
        <v>83</v>
      </c>
      <c r="G624" s="21">
        <v>407.25333333333333</v>
      </c>
      <c r="H624" s="15"/>
      <c r="I624" s="16">
        <f t="shared" si="24"/>
        <v>203.62666666666667</v>
      </c>
      <c r="J624" s="15"/>
      <c r="K624" s="15"/>
    </row>
    <row r="625" spans="1:11" s="17" customFormat="1" x14ac:dyDescent="0.3">
      <c r="A625" s="18">
        <v>41</v>
      </c>
      <c r="B625" s="19" t="s">
        <v>1480</v>
      </c>
      <c r="C625" s="23" t="s">
        <v>1508</v>
      </c>
      <c r="D625" s="13" t="s">
        <v>1509</v>
      </c>
      <c r="E625" s="19" t="s">
        <v>1510</v>
      </c>
      <c r="F625" s="19" t="s">
        <v>36</v>
      </c>
      <c r="G625" s="21">
        <v>305.44</v>
      </c>
      <c r="H625" s="15"/>
      <c r="I625" s="16">
        <f t="shared" si="24"/>
        <v>152.72</v>
      </c>
      <c r="J625" s="15"/>
      <c r="K625" s="15"/>
    </row>
    <row r="626" spans="1:11" s="17" customFormat="1" x14ac:dyDescent="0.3">
      <c r="A626" s="18">
        <v>41</v>
      </c>
      <c r="B626" s="19" t="s">
        <v>1480</v>
      </c>
      <c r="C626" s="23" t="s">
        <v>1511</v>
      </c>
      <c r="D626" s="13" t="s">
        <v>1512</v>
      </c>
      <c r="E626" s="19" t="s">
        <v>1510</v>
      </c>
      <c r="F626" s="19" t="s">
        <v>36</v>
      </c>
      <c r="G626" s="21">
        <v>610.88</v>
      </c>
      <c r="H626" s="15"/>
      <c r="I626" s="16">
        <f t="shared" si="24"/>
        <v>305.44</v>
      </c>
      <c r="J626" s="15"/>
      <c r="K626" s="15"/>
    </row>
    <row r="627" spans="1:11" s="17" customFormat="1" x14ac:dyDescent="0.3">
      <c r="A627" s="18">
        <v>41</v>
      </c>
      <c r="B627" s="19" t="s">
        <v>1480</v>
      </c>
      <c r="C627" s="23" t="s">
        <v>1513</v>
      </c>
      <c r="D627" s="13" t="s">
        <v>1514</v>
      </c>
      <c r="E627" s="19" t="s">
        <v>708</v>
      </c>
      <c r="F627" s="19" t="s">
        <v>891</v>
      </c>
      <c r="G627" s="21">
        <v>610.88</v>
      </c>
      <c r="H627" s="15"/>
      <c r="I627" s="16">
        <f t="shared" si="24"/>
        <v>305.44</v>
      </c>
      <c r="J627" s="15"/>
      <c r="K627" s="15"/>
    </row>
    <row r="628" spans="1:11" s="17" customFormat="1" x14ac:dyDescent="0.3">
      <c r="A628" s="18">
        <v>41</v>
      </c>
      <c r="B628" s="19" t="s">
        <v>1480</v>
      </c>
      <c r="C628" s="23" t="s">
        <v>1515</v>
      </c>
      <c r="D628" s="13" t="s">
        <v>1516</v>
      </c>
      <c r="E628" s="19" t="s">
        <v>708</v>
      </c>
      <c r="F628" s="19" t="s">
        <v>891</v>
      </c>
      <c r="G628" s="21">
        <v>305.44</v>
      </c>
      <c r="H628" s="15"/>
      <c r="I628" s="16">
        <f t="shared" si="24"/>
        <v>152.72</v>
      </c>
      <c r="J628" s="15"/>
      <c r="K628" s="15"/>
    </row>
    <row r="629" spans="1:11" s="17" customFormat="1" x14ac:dyDescent="0.3">
      <c r="A629" s="18">
        <v>41</v>
      </c>
      <c r="B629" s="19" t="s">
        <v>1480</v>
      </c>
      <c r="C629" s="23" t="s">
        <v>1517</v>
      </c>
      <c r="D629" s="13" t="s">
        <v>1518</v>
      </c>
      <c r="E629" s="19" t="s">
        <v>1519</v>
      </c>
      <c r="F629" s="19" t="s">
        <v>1520</v>
      </c>
      <c r="G629" s="21">
        <v>610.88</v>
      </c>
      <c r="H629" s="15"/>
      <c r="I629" s="16">
        <f t="shared" si="24"/>
        <v>305.44</v>
      </c>
      <c r="J629" s="15"/>
      <c r="K629" s="15"/>
    </row>
    <row r="630" spans="1:11" s="17" customFormat="1" x14ac:dyDescent="0.3">
      <c r="A630" s="18">
        <v>41</v>
      </c>
      <c r="B630" s="19" t="s">
        <v>1480</v>
      </c>
      <c r="C630" s="23" t="s">
        <v>1521</v>
      </c>
      <c r="D630" s="13" t="s">
        <v>1522</v>
      </c>
      <c r="E630" s="19" t="s">
        <v>1519</v>
      </c>
      <c r="F630" s="19" t="s">
        <v>327</v>
      </c>
      <c r="G630" s="21">
        <v>305.44</v>
      </c>
      <c r="H630" s="15"/>
      <c r="I630" s="16">
        <f t="shared" si="24"/>
        <v>152.72</v>
      </c>
      <c r="J630" s="15"/>
      <c r="K630" s="15"/>
    </row>
    <row r="631" spans="1:11" s="17" customFormat="1" x14ac:dyDescent="0.3">
      <c r="A631" s="18">
        <v>42</v>
      </c>
      <c r="B631" s="19" t="s">
        <v>1523</v>
      </c>
      <c r="C631" s="23" t="s">
        <v>1524</v>
      </c>
      <c r="D631" s="19" t="s">
        <v>1525</v>
      </c>
      <c r="E631" s="19" t="s">
        <v>1526</v>
      </c>
      <c r="F631" s="19" t="s">
        <v>36</v>
      </c>
      <c r="G631" s="21">
        <v>437.67700000000002</v>
      </c>
      <c r="H631" s="15"/>
      <c r="I631" s="16">
        <f t="shared" si="24"/>
        <v>218.83850000000001</v>
      </c>
      <c r="J631" s="15"/>
      <c r="K631" s="15"/>
    </row>
    <row r="632" spans="1:11" s="17" customFormat="1" x14ac:dyDescent="0.3">
      <c r="A632" s="18">
        <v>42</v>
      </c>
      <c r="B632" s="19" t="s">
        <v>1523</v>
      </c>
      <c r="C632" s="23" t="s">
        <v>1527</v>
      </c>
      <c r="D632" s="19" t="s">
        <v>1528</v>
      </c>
      <c r="E632" s="19" t="s">
        <v>1526</v>
      </c>
      <c r="F632" s="19" t="s">
        <v>36</v>
      </c>
      <c r="G632" s="21">
        <v>875.35400000000004</v>
      </c>
      <c r="H632" s="15"/>
      <c r="I632" s="16">
        <f t="shared" si="24"/>
        <v>437.67700000000002</v>
      </c>
      <c r="J632" s="15"/>
      <c r="K632" s="15"/>
    </row>
    <row r="633" spans="1:11" s="17" customFormat="1" x14ac:dyDescent="0.3">
      <c r="A633" s="18">
        <v>42</v>
      </c>
      <c r="B633" s="19" t="s">
        <v>1523</v>
      </c>
      <c r="C633" s="23" t="s">
        <v>1529</v>
      </c>
      <c r="D633" s="19" t="s">
        <v>1530</v>
      </c>
      <c r="E633" s="19" t="s">
        <v>599</v>
      </c>
      <c r="F633" s="19" t="s">
        <v>75</v>
      </c>
      <c r="G633" s="21">
        <v>437.67700000000002</v>
      </c>
      <c r="H633" s="15"/>
      <c r="I633" s="16">
        <f t="shared" si="24"/>
        <v>218.83850000000001</v>
      </c>
      <c r="J633" s="15"/>
      <c r="K633" s="15"/>
    </row>
    <row r="634" spans="1:11" s="17" customFormat="1" x14ac:dyDescent="0.3">
      <c r="A634" s="18">
        <v>42</v>
      </c>
      <c r="B634" s="19" t="s">
        <v>1523</v>
      </c>
      <c r="C634" s="23" t="s">
        <v>1531</v>
      </c>
      <c r="D634" s="19" t="s">
        <v>1532</v>
      </c>
      <c r="E634" s="19" t="s">
        <v>599</v>
      </c>
      <c r="F634" s="19" t="s">
        <v>75</v>
      </c>
      <c r="G634" s="21">
        <v>875.35400000000004</v>
      </c>
      <c r="H634" s="15"/>
      <c r="I634" s="16">
        <f t="shared" si="24"/>
        <v>437.67700000000002</v>
      </c>
      <c r="J634" s="15"/>
      <c r="K634" s="15"/>
    </row>
    <row r="635" spans="1:11" s="17" customFormat="1" x14ac:dyDescent="0.3">
      <c r="A635" s="18">
        <v>42</v>
      </c>
      <c r="B635" s="19" t="s">
        <v>1523</v>
      </c>
      <c r="C635" s="23" t="s">
        <v>1533</v>
      </c>
      <c r="D635" s="19" t="s">
        <v>1534</v>
      </c>
      <c r="E635" s="19" t="s">
        <v>1535</v>
      </c>
      <c r="F635" s="19" t="s">
        <v>36</v>
      </c>
      <c r="G635" s="21">
        <v>437.67700000000002</v>
      </c>
      <c r="H635" s="15"/>
      <c r="I635" s="16">
        <f t="shared" si="24"/>
        <v>218.83850000000001</v>
      </c>
      <c r="J635" s="15"/>
      <c r="K635" s="15"/>
    </row>
    <row r="636" spans="1:11" s="17" customFormat="1" x14ac:dyDescent="0.3">
      <c r="A636" s="18">
        <v>42</v>
      </c>
      <c r="B636" s="19" t="s">
        <v>1523</v>
      </c>
      <c r="C636" s="23" t="s">
        <v>1536</v>
      </c>
      <c r="D636" s="19" t="s">
        <v>1537</v>
      </c>
      <c r="E636" s="19" t="s">
        <v>1538</v>
      </c>
      <c r="F636" s="19" t="s">
        <v>36</v>
      </c>
      <c r="G636" s="21">
        <v>875.35400000000004</v>
      </c>
      <c r="H636" s="15"/>
      <c r="I636" s="16">
        <f t="shared" si="24"/>
        <v>437.67700000000002</v>
      </c>
      <c r="J636" s="15"/>
      <c r="K636" s="15"/>
    </row>
    <row r="637" spans="1:11" s="17" customFormat="1" x14ac:dyDescent="0.3">
      <c r="A637" s="18">
        <v>42</v>
      </c>
      <c r="B637" s="19" t="s">
        <v>1523</v>
      </c>
      <c r="C637" s="23" t="s">
        <v>1539</v>
      </c>
      <c r="D637" s="19" t="s">
        <v>1540</v>
      </c>
      <c r="E637" s="19" t="s">
        <v>462</v>
      </c>
      <c r="F637" s="19" t="s">
        <v>463</v>
      </c>
      <c r="G637" s="21">
        <v>583.56933333333336</v>
      </c>
      <c r="H637" s="15"/>
      <c r="I637" s="16">
        <f t="shared" si="24"/>
        <v>291.78466666666668</v>
      </c>
      <c r="J637" s="15"/>
      <c r="K637" s="15"/>
    </row>
    <row r="638" spans="1:11" s="17" customFormat="1" x14ac:dyDescent="0.3">
      <c r="A638" s="18">
        <v>42</v>
      </c>
      <c r="B638" s="19" t="s">
        <v>1523</v>
      </c>
      <c r="C638" s="23" t="s">
        <v>1541</v>
      </c>
      <c r="D638" s="19" t="s">
        <v>1542</v>
      </c>
      <c r="E638" s="19" t="s">
        <v>462</v>
      </c>
      <c r="F638" s="19" t="s">
        <v>463</v>
      </c>
      <c r="G638" s="21">
        <v>291.78466666666668</v>
      </c>
      <c r="H638" s="15"/>
      <c r="I638" s="16">
        <f t="shared" si="24"/>
        <v>145.89233333333334</v>
      </c>
      <c r="J638" s="15"/>
      <c r="K638" s="15"/>
    </row>
    <row r="639" spans="1:11" s="17" customFormat="1" x14ac:dyDescent="0.3">
      <c r="A639" s="18">
        <v>42</v>
      </c>
      <c r="B639" s="19" t="s">
        <v>1523</v>
      </c>
      <c r="C639" s="23" t="s">
        <v>1543</v>
      </c>
      <c r="D639" s="19" t="s">
        <v>1544</v>
      </c>
      <c r="E639" s="19" t="s">
        <v>838</v>
      </c>
      <c r="F639" s="19" t="s">
        <v>107</v>
      </c>
      <c r="G639" s="21">
        <v>437.67700000000002</v>
      </c>
      <c r="H639" s="15"/>
      <c r="I639" s="16">
        <f t="shared" si="24"/>
        <v>218.83850000000001</v>
      </c>
      <c r="J639" s="15"/>
      <c r="K639" s="15"/>
    </row>
    <row r="640" spans="1:11" s="17" customFormat="1" x14ac:dyDescent="0.3">
      <c r="A640" s="18">
        <v>42</v>
      </c>
      <c r="B640" s="19" t="s">
        <v>1523</v>
      </c>
      <c r="C640" s="23" t="s">
        <v>1545</v>
      </c>
      <c r="D640" s="19" t="s">
        <v>1546</v>
      </c>
      <c r="E640" s="19" t="s">
        <v>838</v>
      </c>
      <c r="F640" s="19" t="s">
        <v>107</v>
      </c>
      <c r="G640" s="21">
        <v>875.35400000000004</v>
      </c>
      <c r="H640" s="15"/>
      <c r="I640" s="16">
        <f t="shared" si="24"/>
        <v>437.67700000000002</v>
      </c>
      <c r="J640" s="15"/>
      <c r="K640" s="15"/>
    </row>
    <row r="641" spans="1:11" s="17" customFormat="1" x14ac:dyDescent="0.3">
      <c r="A641" s="18">
        <v>42</v>
      </c>
      <c r="B641" s="19" t="s">
        <v>1523</v>
      </c>
      <c r="C641" s="23" t="s">
        <v>1547</v>
      </c>
      <c r="D641" s="19" t="s">
        <v>1548</v>
      </c>
      <c r="E641" s="19" t="s">
        <v>838</v>
      </c>
      <c r="F641" s="19" t="s">
        <v>107</v>
      </c>
      <c r="G641" s="21">
        <v>1313.0310000000002</v>
      </c>
      <c r="H641" s="15"/>
      <c r="I641" s="16">
        <f t="shared" si="24"/>
        <v>656.51550000000009</v>
      </c>
      <c r="J641" s="15"/>
      <c r="K641" s="15"/>
    </row>
    <row r="642" spans="1:11" s="17" customFormat="1" x14ac:dyDescent="0.3">
      <c r="A642" s="18">
        <v>42</v>
      </c>
      <c r="B642" s="19" t="s">
        <v>1523</v>
      </c>
      <c r="C642" s="23" t="s">
        <v>1549</v>
      </c>
      <c r="D642" s="19" t="s">
        <v>1550</v>
      </c>
      <c r="E642" s="19" t="s">
        <v>838</v>
      </c>
      <c r="F642" s="19" t="s">
        <v>107</v>
      </c>
      <c r="G642" s="21">
        <v>2626.0620000000004</v>
      </c>
      <c r="H642" s="15"/>
      <c r="I642" s="16">
        <f t="shared" si="24"/>
        <v>1313.0310000000002</v>
      </c>
      <c r="J642" s="15"/>
      <c r="K642" s="15"/>
    </row>
    <row r="643" spans="1:11" s="17" customFormat="1" x14ac:dyDescent="0.3">
      <c r="A643" s="18">
        <v>42</v>
      </c>
      <c r="B643" s="19" t="s">
        <v>1523</v>
      </c>
      <c r="C643" s="23" t="s">
        <v>1551</v>
      </c>
      <c r="D643" s="19" t="s">
        <v>1552</v>
      </c>
      <c r="E643" s="19" t="s">
        <v>838</v>
      </c>
      <c r="F643" s="19" t="s">
        <v>107</v>
      </c>
      <c r="G643" s="21">
        <v>875.35400000000004</v>
      </c>
      <c r="H643" s="15"/>
      <c r="I643" s="16">
        <f t="shared" si="24"/>
        <v>437.67700000000002</v>
      </c>
      <c r="J643" s="15"/>
      <c r="K643" s="15"/>
    </row>
    <row r="644" spans="1:11" s="17" customFormat="1" x14ac:dyDescent="0.3">
      <c r="A644" s="18">
        <v>42</v>
      </c>
      <c r="B644" s="19" t="s">
        <v>1523</v>
      </c>
      <c r="C644" s="23" t="s">
        <v>1553</v>
      </c>
      <c r="D644" s="19" t="s">
        <v>1554</v>
      </c>
      <c r="E644" s="19" t="s">
        <v>838</v>
      </c>
      <c r="F644" s="19" t="s">
        <v>107</v>
      </c>
      <c r="G644" s="21">
        <v>1750.7080000000001</v>
      </c>
      <c r="H644" s="15"/>
      <c r="I644" s="16">
        <f t="shared" si="24"/>
        <v>875.35400000000004</v>
      </c>
      <c r="J644" s="15"/>
      <c r="K644" s="15"/>
    </row>
    <row r="645" spans="1:11" s="17" customFormat="1" x14ac:dyDescent="0.3">
      <c r="A645" s="18">
        <v>42</v>
      </c>
      <c r="B645" s="19" t="s">
        <v>1523</v>
      </c>
      <c r="C645" s="23" t="s">
        <v>1555</v>
      </c>
      <c r="D645" s="19" t="s">
        <v>1556</v>
      </c>
      <c r="E645" s="19" t="s">
        <v>1510</v>
      </c>
      <c r="F645" s="19" t="s">
        <v>36</v>
      </c>
      <c r="G645" s="21">
        <v>408.49853333333334</v>
      </c>
      <c r="H645" s="15"/>
      <c r="I645" s="16">
        <f t="shared" si="24"/>
        <v>204.24926666666667</v>
      </c>
      <c r="J645" s="15"/>
      <c r="K645" s="15"/>
    </row>
    <row r="646" spans="1:11" s="17" customFormat="1" x14ac:dyDescent="0.3">
      <c r="A646" s="18">
        <v>42</v>
      </c>
      <c r="B646" s="19" t="s">
        <v>1523</v>
      </c>
      <c r="C646" s="23" t="s">
        <v>1557</v>
      </c>
      <c r="D646" s="19" t="s">
        <v>1558</v>
      </c>
      <c r="E646" s="19" t="s">
        <v>565</v>
      </c>
      <c r="F646" s="19" t="s">
        <v>36</v>
      </c>
      <c r="G646" s="21">
        <v>437.67700000000002</v>
      </c>
      <c r="H646" s="15"/>
      <c r="I646" s="16">
        <f t="shared" si="24"/>
        <v>218.83850000000001</v>
      </c>
      <c r="J646" s="15"/>
      <c r="K646" s="15"/>
    </row>
    <row r="647" spans="1:11" s="17" customFormat="1" x14ac:dyDescent="0.3">
      <c r="A647" s="18">
        <v>42</v>
      </c>
      <c r="B647" s="19" t="s">
        <v>1523</v>
      </c>
      <c r="C647" s="23" t="s">
        <v>1559</v>
      </c>
      <c r="D647" s="19" t="s">
        <v>1560</v>
      </c>
      <c r="E647" s="19" t="s">
        <v>468</v>
      </c>
      <c r="F647" s="19" t="s">
        <v>89</v>
      </c>
      <c r="G647" s="21">
        <v>437.67700000000002</v>
      </c>
      <c r="H647" s="15"/>
      <c r="I647" s="16">
        <f t="shared" ref="I647:I693" si="25">G647*0.5</f>
        <v>218.83850000000001</v>
      </c>
      <c r="J647" s="15"/>
      <c r="K647" s="15"/>
    </row>
    <row r="648" spans="1:11" s="17" customFormat="1" x14ac:dyDescent="0.3">
      <c r="A648" s="18">
        <v>42</v>
      </c>
      <c r="B648" s="19" t="s">
        <v>1523</v>
      </c>
      <c r="C648" s="23" t="s">
        <v>1561</v>
      </c>
      <c r="D648" s="19" t="s">
        <v>1562</v>
      </c>
      <c r="E648" s="19" t="s">
        <v>468</v>
      </c>
      <c r="F648" s="19" t="s">
        <v>89</v>
      </c>
      <c r="G648" s="21">
        <v>875.35400000000004</v>
      </c>
      <c r="H648" s="15"/>
      <c r="I648" s="16">
        <f t="shared" si="25"/>
        <v>437.67700000000002</v>
      </c>
      <c r="J648" s="15"/>
      <c r="K648" s="15"/>
    </row>
    <row r="649" spans="1:11" s="17" customFormat="1" x14ac:dyDescent="0.3">
      <c r="A649" s="18">
        <v>42</v>
      </c>
      <c r="B649" s="19" t="s">
        <v>1523</v>
      </c>
      <c r="C649" s="23" t="s">
        <v>1563</v>
      </c>
      <c r="D649" s="19" t="s">
        <v>1564</v>
      </c>
      <c r="E649" s="19" t="s">
        <v>1565</v>
      </c>
      <c r="F649" s="19" t="s">
        <v>1566</v>
      </c>
      <c r="G649" s="21">
        <v>875.35400000000004</v>
      </c>
      <c r="H649" s="15"/>
      <c r="I649" s="16">
        <f t="shared" si="25"/>
        <v>437.67700000000002</v>
      </c>
      <c r="J649" s="15"/>
      <c r="K649" s="15"/>
    </row>
    <row r="650" spans="1:11" s="17" customFormat="1" x14ac:dyDescent="0.3">
      <c r="A650" s="18">
        <v>42</v>
      </c>
      <c r="B650" s="19" t="s">
        <v>1523</v>
      </c>
      <c r="C650" s="23" t="s">
        <v>1567</v>
      </c>
      <c r="D650" s="19" t="s">
        <v>1568</v>
      </c>
      <c r="E650" s="19" t="s">
        <v>1565</v>
      </c>
      <c r="F650" s="19" t="s">
        <v>1566</v>
      </c>
      <c r="G650" s="21">
        <v>437.67700000000002</v>
      </c>
      <c r="H650" s="15"/>
      <c r="I650" s="16">
        <f t="shared" si="25"/>
        <v>218.83850000000001</v>
      </c>
      <c r="J650" s="15"/>
      <c r="K650" s="15"/>
    </row>
    <row r="651" spans="1:11" s="17" customFormat="1" x14ac:dyDescent="0.3">
      <c r="A651" s="18">
        <v>42</v>
      </c>
      <c r="B651" s="19" t="s">
        <v>1523</v>
      </c>
      <c r="C651" s="23" t="s">
        <v>1569</v>
      </c>
      <c r="D651" s="19" t="s">
        <v>1570</v>
      </c>
      <c r="E651" s="19" t="s">
        <v>668</v>
      </c>
      <c r="F651" s="19" t="s">
        <v>239</v>
      </c>
      <c r="G651" s="21">
        <v>437.67700000000002</v>
      </c>
      <c r="H651" s="15"/>
      <c r="I651" s="16">
        <f t="shared" si="25"/>
        <v>218.83850000000001</v>
      </c>
      <c r="J651" s="15"/>
      <c r="K651" s="15"/>
    </row>
    <row r="652" spans="1:11" s="17" customFormat="1" x14ac:dyDescent="0.3">
      <c r="A652" s="18">
        <v>42</v>
      </c>
      <c r="B652" s="19" t="s">
        <v>1523</v>
      </c>
      <c r="C652" s="23" t="s">
        <v>1571</v>
      </c>
      <c r="D652" s="19" t="s">
        <v>1572</v>
      </c>
      <c r="E652" s="19" t="s">
        <v>82</v>
      </c>
      <c r="F652" s="19" t="s">
        <v>83</v>
      </c>
      <c r="G652" s="21">
        <v>437.67700000000002</v>
      </c>
      <c r="H652" s="15"/>
      <c r="I652" s="16">
        <f t="shared" si="25"/>
        <v>218.83850000000001</v>
      </c>
      <c r="J652" s="15"/>
      <c r="K652" s="15"/>
    </row>
    <row r="653" spans="1:11" s="17" customFormat="1" x14ac:dyDescent="0.3">
      <c r="A653" s="18">
        <v>42</v>
      </c>
      <c r="B653" s="19" t="s">
        <v>1523</v>
      </c>
      <c r="C653" s="23" t="s">
        <v>1573</v>
      </c>
      <c r="D653" s="19" t="s">
        <v>1574</v>
      </c>
      <c r="E653" s="19" t="s">
        <v>82</v>
      </c>
      <c r="F653" s="19" t="s">
        <v>83</v>
      </c>
      <c r="G653" s="21">
        <v>875.35400000000004</v>
      </c>
      <c r="H653" s="15"/>
      <c r="I653" s="16">
        <f t="shared" si="25"/>
        <v>437.67700000000002</v>
      </c>
      <c r="J653" s="15"/>
      <c r="K653" s="15"/>
    </row>
    <row r="654" spans="1:11" s="17" customFormat="1" x14ac:dyDescent="0.3">
      <c r="A654" s="18">
        <v>42</v>
      </c>
      <c r="B654" s="19" t="s">
        <v>1523</v>
      </c>
      <c r="C654" s="23" t="s">
        <v>1575</v>
      </c>
      <c r="D654" s="19" t="s">
        <v>1576</v>
      </c>
      <c r="E654" s="19" t="s">
        <v>286</v>
      </c>
      <c r="F654" s="19" t="s">
        <v>36</v>
      </c>
      <c r="G654" s="21">
        <v>437.67700000000002</v>
      </c>
      <c r="H654" s="15"/>
      <c r="I654" s="16">
        <f t="shared" si="25"/>
        <v>218.83850000000001</v>
      </c>
      <c r="J654" s="15"/>
      <c r="K654" s="15"/>
    </row>
    <row r="655" spans="1:11" s="17" customFormat="1" x14ac:dyDescent="0.3">
      <c r="A655" s="18">
        <v>42</v>
      </c>
      <c r="B655" s="19" t="s">
        <v>1523</v>
      </c>
      <c r="C655" s="23" t="s">
        <v>1577</v>
      </c>
      <c r="D655" s="19" t="s">
        <v>1578</v>
      </c>
      <c r="E655" s="19" t="s">
        <v>1579</v>
      </c>
      <c r="F655" s="19" t="s">
        <v>89</v>
      </c>
      <c r="G655" s="21">
        <v>875.35400000000004</v>
      </c>
      <c r="H655" s="15"/>
      <c r="I655" s="16">
        <f t="shared" si="25"/>
        <v>437.67700000000002</v>
      </c>
      <c r="J655" s="15"/>
      <c r="K655" s="15"/>
    </row>
    <row r="656" spans="1:11" s="17" customFormat="1" x14ac:dyDescent="0.3">
      <c r="A656" s="18">
        <v>42</v>
      </c>
      <c r="B656" s="19" t="s">
        <v>1523</v>
      </c>
      <c r="C656" s="23" t="s">
        <v>1580</v>
      </c>
      <c r="D656" s="19" t="s">
        <v>1581</v>
      </c>
      <c r="E656" s="19" t="s">
        <v>1579</v>
      </c>
      <c r="F656" s="19" t="s">
        <v>89</v>
      </c>
      <c r="G656" s="21">
        <v>2626.0620000000004</v>
      </c>
      <c r="H656" s="15"/>
      <c r="I656" s="16">
        <f t="shared" si="25"/>
        <v>1313.0310000000002</v>
      </c>
      <c r="J656" s="15"/>
      <c r="K656" s="15"/>
    </row>
    <row r="657" spans="1:11" s="17" customFormat="1" x14ac:dyDescent="0.3">
      <c r="A657" s="18">
        <v>42</v>
      </c>
      <c r="B657" s="19" t="s">
        <v>1523</v>
      </c>
      <c r="C657" s="23" t="s">
        <v>1582</v>
      </c>
      <c r="D657" s="19" t="s">
        <v>1583</v>
      </c>
      <c r="E657" s="19" t="s">
        <v>1579</v>
      </c>
      <c r="F657" s="19" t="s">
        <v>89</v>
      </c>
      <c r="G657" s="21">
        <v>437.67700000000002</v>
      </c>
      <c r="H657" s="15"/>
      <c r="I657" s="16">
        <f t="shared" si="25"/>
        <v>218.83850000000001</v>
      </c>
      <c r="J657" s="15"/>
      <c r="K657" s="15"/>
    </row>
    <row r="658" spans="1:11" s="17" customFormat="1" x14ac:dyDescent="0.3">
      <c r="A658" s="18">
        <v>42</v>
      </c>
      <c r="B658" s="19" t="s">
        <v>1523</v>
      </c>
      <c r="C658" s="23" t="s">
        <v>1584</v>
      </c>
      <c r="D658" s="19" t="s">
        <v>1585</v>
      </c>
      <c r="E658" s="19" t="s">
        <v>1579</v>
      </c>
      <c r="F658" s="19" t="s">
        <v>89</v>
      </c>
      <c r="G658" s="21">
        <v>1313.0310000000002</v>
      </c>
      <c r="H658" s="15"/>
      <c r="I658" s="16">
        <f t="shared" si="25"/>
        <v>656.51550000000009</v>
      </c>
      <c r="J658" s="15"/>
      <c r="K658" s="15"/>
    </row>
    <row r="659" spans="1:11" s="17" customFormat="1" x14ac:dyDescent="0.3">
      <c r="A659" s="18">
        <v>42</v>
      </c>
      <c r="B659" s="19" t="s">
        <v>1523</v>
      </c>
      <c r="C659" s="23" t="s">
        <v>1586</v>
      </c>
      <c r="D659" s="13" t="s">
        <v>1587</v>
      </c>
      <c r="E659" s="19" t="s">
        <v>1457</v>
      </c>
      <c r="F659" s="19" t="s">
        <v>89</v>
      </c>
      <c r="G659" s="21">
        <v>1313.0310000000002</v>
      </c>
      <c r="H659" s="15"/>
      <c r="I659" s="16">
        <f t="shared" si="25"/>
        <v>656.51550000000009</v>
      </c>
      <c r="J659" s="15"/>
      <c r="K659" s="15"/>
    </row>
    <row r="660" spans="1:11" s="17" customFormat="1" x14ac:dyDescent="0.3">
      <c r="A660" s="18">
        <v>42</v>
      </c>
      <c r="B660" s="19" t="s">
        <v>1523</v>
      </c>
      <c r="C660" s="23" t="s">
        <v>1588</v>
      </c>
      <c r="D660" s="13" t="s">
        <v>1589</v>
      </c>
      <c r="E660" s="19" t="s">
        <v>1457</v>
      </c>
      <c r="F660" s="19" t="s">
        <v>89</v>
      </c>
      <c r="G660" s="21">
        <v>437.67700000000002</v>
      </c>
      <c r="H660" s="15"/>
      <c r="I660" s="16">
        <f t="shared" si="25"/>
        <v>218.83850000000001</v>
      </c>
      <c r="J660" s="15"/>
      <c r="K660" s="15"/>
    </row>
    <row r="661" spans="1:11" s="17" customFormat="1" x14ac:dyDescent="0.3">
      <c r="A661" s="18">
        <v>42</v>
      </c>
      <c r="B661" s="19" t="s">
        <v>1523</v>
      </c>
      <c r="C661" s="23" t="s">
        <v>1590</v>
      </c>
      <c r="D661" s="13" t="s">
        <v>1591</v>
      </c>
      <c r="E661" s="19" t="s">
        <v>1457</v>
      </c>
      <c r="F661" s="19" t="s">
        <v>89</v>
      </c>
      <c r="G661" s="21">
        <v>875.35400000000004</v>
      </c>
      <c r="H661" s="15"/>
      <c r="I661" s="16">
        <f t="shared" si="25"/>
        <v>437.67700000000002</v>
      </c>
      <c r="J661" s="15"/>
      <c r="K661" s="15"/>
    </row>
    <row r="662" spans="1:11" s="17" customFormat="1" x14ac:dyDescent="0.3">
      <c r="A662" s="18">
        <v>42</v>
      </c>
      <c r="B662" s="19" t="s">
        <v>1523</v>
      </c>
      <c r="C662" s="23" t="s">
        <v>1592</v>
      </c>
      <c r="D662" s="13" t="s">
        <v>1593</v>
      </c>
      <c r="E662" s="19" t="s">
        <v>1457</v>
      </c>
      <c r="F662" s="19" t="s">
        <v>89</v>
      </c>
      <c r="G662" s="21">
        <v>2626.0620000000004</v>
      </c>
      <c r="H662" s="15"/>
      <c r="I662" s="16">
        <f t="shared" si="25"/>
        <v>1313.0310000000002</v>
      </c>
      <c r="J662" s="15"/>
      <c r="K662" s="15"/>
    </row>
    <row r="663" spans="1:11" s="17" customFormat="1" x14ac:dyDescent="0.3">
      <c r="A663" s="18">
        <v>43</v>
      </c>
      <c r="B663" s="19" t="s">
        <v>1594</v>
      </c>
      <c r="C663" s="23" t="s">
        <v>1595</v>
      </c>
      <c r="D663" s="13" t="s">
        <v>1596</v>
      </c>
      <c r="E663" s="19" t="s">
        <v>838</v>
      </c>
      <c r="F663" s="19" t="s">
        <v>107</v>
      </c>
      <c r="G663" s="21">
        <v>352.24099999999999</v>
      </c>
      <c r="H663" s="15"/>
      <c r="I663" s="16">
        <f t="shared" si="25"/>
        <v>176.12049999999999</v>
      </c>
      <c r="J663" s="15"/>
      <c r="K663" s="15"/>
    </row>
    <row r="664" spans="1:11" s="17" customFormat="1" x14ac:dyDescent="0.3">
      <c r="A664" s="18">
        <v>43</v>
      </c>
      <c r="B664" s="19" t="s">
        <v>1594</v>
      </c>
      <c r="C664" s="23" t="s">
        <v>1597</v>
      </c>
      <c r="D664" s="13" t="s">
        <v>1598</v>
      </c>
      <c r="E664" s="19" t="s">
        <v>838</v>
      </c>
      <c r="F664" s="19" t="s">
        <v>107</v>
      </c>
      <c r="G664" s="21">
        <v>226.44064285714285</v>
      </c>
      <c r="H664" s="15"/>
      <c r="I664" s="16">
        <f t="shared" si="25"/>
        <v>113.22032142857142</v>
      </c>
      <c r="J664" s="15"/>
      <c r="K664" s="15"/>
    </row>
    <row r="665" spans="1:11" s="17" customFormat="1" x14ac:dyDescent="0.3">
      <c r="A665" s="18">
        <v>43</v>
      </c>
      <c r="B665" s="19" t="s">
        <v>1594</v>
      </c>
      <c r="C665" s="23" t="s">
        <v>1599</v>
      </c>
      <c r="D665" s="13" t="s">
        <v>1600</v>
      </c>
      <c r="E665" s="19" t="s">
        <v>838</v>
      </c>
      <c r="F665" s="19" t="s">
        <v>107</v>
      </c>
      <c r="G665" s="21">
        <v>1056.723</v>
      </c>
      <c r="H665" s="15"/>
      <c r="I665" s="16">
        <f t="shared" si="25"/>
        <v>528.36149999999998</v>
      </c>
      <c r="J665" s="15"/>
      <c r="K665" s="15"/>
    </row>
    <row r="666" spans="1:11" s="17" customFormat="1" x14ac:dyDescent="0.3">
      <c r="A666" s="18">
        <v>43</v>
      </c>
      <c r="B666" s="19" t="s">
        <v>1594</v>
      </c>
      <c r="C666" s="23" t="s">
        <v>1601</v>
      </c>
      <c r="D666" s="13" t="s">
        <v>1602</v>
      </c>
      <c r="E666" s="19" t="s">
        <v>1579</v>
      </c>
      <c r="F666" s="19" t="s">
        <v>89</v>
      </c>
      <c r="G666" s="21">
        <v>327.08092857142856</v>
      </c>
      <c r="H666" s="15"/>
      <c r="I666" s="16">
        <f t="shared" si="25"/>
        <v>163.54046428571428</v>
      </c>
      <c r="J666" s="15"/>
      <c r="K666" s="15"/>
    </row>
    <row r="667" spans="1:11" s="17" customFormat="1" x14ac:dyDescent="0.3">
      <c r="A667" s="18">
        <v>43</v>
      </c>
      <c r="B667" s="19" t="s">
        <v>1594</v>
      </c>
      <c r="C667" s="23" t="s">
        <v>1603</v>
      </c>
      <c r="D667" s="13" t="s">
        <v>1604</v>
      </c>
      <c r="E667" s="19" t="s">
        <v>1579</v>
      </c>
      <c r="F667" s="19" t="s">
        <v>89</v>
      </c>
      <c r="G667" s="21">
        <v>490.62139285714289</v>
      </c>
      <c r="H667" s="15"/>
      <c r="I667" s="16">
        <f t="shared" si="25"/>
        <v>245.31069642857145</v>
      </c>
      <c r="J667" s="15"/>
      <c r="K667" s="15"/>
    </row>
    <row r="668" spans="1:11" s="17" customFormat="1" x14ac:dyDescent="0.3">
      <c r="A668" s="18">
        <v>43</v>
      </c>
      <c r="B668" s="19" t="s">
        <v>1594</v>
      </c>
      <c r="C668" s="23" t="s">
        <v>1605</v>
      </c>
      <c r="D668" s="13" t="s">
        <v>1606</v>
      </c>
      <c r="E668" s="19" t="s">
        <v>1510</v>
      </c>
      <c r="F668" s="19" t="s">
        <v>36</v>
      </c>
      <c r="G668" s="21">
        <v>226.44064285714285</v>
      </c>
      <c r="H668" s="15"/>
      <c r="I668" s="16">
        <f t="shared" si="25"/>
        <v>113.22032142857142</v>
      </c>
      <c r="J668" s="15"/>
      <c r="K668" s="15"/>
    </row>
    <row r="669" spans="1:11" x14ac:dyDescent="0.3">
      <c r="A669" s="18">
        <v>43</v>
      </c>
      <c r="B669" s="26" t="s">
        <v>1594</v>
      </c>
      <c r="C669" s="58" t="s">
        <v>1607</v>
      </c>
      <c r="D669" s="24" t="s">
        <v>1608</v>
      </c>
      <c r="E669" s="19" t="s">
        <v>1510</v>
      </c>
      <c r="F669" s="19" t="s">
        <v>36</v>
      </c>
      <c r="G669" s="21">
        <v>352.24099999999999</v>
      </c>
      <c r="H669" s="35"/>
      <c r="I669" s="16">
        <f t="shared" si="25"/>
        <v>176.12049999999999</v>
      </c>
      <c r="J669" s="35"/>
      <c r="K669" s="35"/>
    </row>
    <row r="670" spans="1:11" x14ac:dyDescent="0.3">
      <c r="A670" s="30">
        <v>44</v>
      </c>
      <c r="B670" s="26" t="s">
        <v>1609</v>
      </c>
      <c r="C670" s="58" t="s">
        <v>1610</v>
      </c>
      <c r="D670" s="26" t="s">
        <v>1611</v>
      </c>
      <c r="E670" s="19" t="s">
        <v>640</v>
      </c>
      <c r="F670" s="19" t="s">
        <v>327</v>
      </c>
      <c r="G670" s="21">
        <v>194.625</v>
      </c>
      <c r="H670" s="35"/>
      <c r="I670" s="16">
        <f t="shared" si="25"/>
        <v>97.3125</v>
      </c>
      <c r="J670" s="16">
        <f>G670</f>
        <v>194.625</v>
      </c>
      <c r="K670" s="16">
        <f>G670</f>
        <v>194.625</v>
      </c>
    </row>
    <row r="671" spans="1:11" x14ac:dyDescent="0.3">
      <c r="A671" s="30">
        <v>44</v>
      </c>
      <c r="B671" s="26" t="s">
        <v>1609</v>
      </c>
      <c r="C671" s="58" t="s">
        <v>1612</v>
      </c>
      <c r="D671" s="26" t="s">
        <v>1613</v>
      </c>
      <c r="E671" s="19" t="s">
        <v>640</v>
      </c>
      <c r="F671" s="19" t="s">
        <v>327</v>
      </c>
      <c r="G671" s="21">
        <v>389.25</v>
      </c>
      <c r="H671" s="35"/>
      <c r="I671" s="16">
        <f t="shared" si="25"/>
        <v>194.625</v>
      </c>
      <c r="J671" s="16">
        <f>G671</f>
        <v>389.25</v>
      </c>
      <c r="K671" s="16">
        <f>G671</f>
        <v>389.25</v>
      </c>
    </row>
    <row r="672" spans="1:11" x14ac:dyDescent="0.3">
      <c r="A672" s="59">
        <v>44</v>
      </c>
      <c r="B672" s="60" t="s">
        <v>1609</v>
      </c>
      <c r="C672" s="61" t="s">
        <v>1614</v>
      </c>
      <c r="D672" s="60" t="s">
        <v>1613</v>
      </c>
      <c r="E672" s="19" t="s">
        <v>643</v>
      </c>
      <c r="F672" s="19" t="s">
        <v>327</v>
      </c>
      <c r="G672" s="62">
        <v>389.25</v>
      </c>
      <c r="H672" s="35"/>
      <c r="I672" s="16">
        <f t="shared" si="25"/>
        <v>194.625</v>
      </c>
      <c r="J672" s="16">
        <f>G672</f>
        <v>389.25</v>
      </c>
      <c r="K672" s="16">
        <f>G672</f>
        <v>389.25</v>
      </c>
    </row>
    <row r="673" spans="1:11" x14ac:dyDescent="0.3">
      <c r="A673" s="63">
        <v>45</v>
      </c>
      <c r="B673" s="84" t="s">
        <v>1615</v>
      </c>
      <c r="C673" s="64">
        <v>711.01020000000005</v>
      </c>
      <c r="D673" s="35" t="s">
        <v>1616</v>
      </c>
      <c r="E673" s="19"/>
      <c r="F673" s="19"/>
      <c r="G673" s="21">
        <v>810.00000000000011</v>
      </c>
      <c r="H673" s="35"/>
      <c r="I673" s="16">
        <f t="shared" si="25"/>
        <v>405.00000000000006</v>
      </c>
      <c r="J673" s="35"/>
      <c r="K673" s="35"/>
    </row>
    <row r="674" spans="1:11" x14ac:dyDescent="0.3">
      <c r="A674" s="63">
        <v>45</v>
      </c>
      <c r="B674" s="85"/>
      <c r="C674" s="64">
        <v>711.01030000000003</v>
      </c>
      <c r="D674" s="35" t="s">
        <v>1617</v>
      </c>
      <c r="E674" s="19"/>
      <c r="F674" s="19"/>
      <c r="G674" s="21">
        <v>810.00000000000011</v>
      </c>
      <c r="H674" s="35"/>
      <c r="I674" s="16">
        <f t="shared" si="25"/>
        <v>405.00000000000006</v>
      </c>
      <c r="J674" s="35"/>
      <c r="K674" s="35"/>
    </row>
    <row r="675" spans="1:11" x14ac:dyDescent="0.3">
      <c r="A675" s="63">
        <v>45</v>
      </c>
      <c r="B675" s="85"/>
      <c r="C675" s="64">
        <v>711.0104</v>
      </c>
      <c r="D675" s="35" t="s">
        <v>1618</v>
      </c>
      <c r="E675" s="19"/>
      <c r="F675" s="19"/>
      <c r="G675" s="21">
        <v>810.00000000000011</v>
      </c>
      <c r="H675" s="35"/>
      <c r="I675" s="16">
        <f t="shared" si="25"/>
        <v>405.00000000000006</v>
      </c>
      <c r="J675" s="35"/>
      <c r="K675" s="35"/>
    </row>
    <row r="676" spans="1:11" x14ac:dyDescent="0.3">
      <c r="A676" s="63">
        <v>45</v>
      </c>
      <c r="B676" s="85"/>
      <c r="C676" s="64">
        <v>711.01049999999998</v>
      </c>
      <c r="D676" s="35" t="s">
        <v>1619</v>
      </c>
      <c r="E676" s="19"/>
      <c r="F676" s="19"/>
      <c r="G676" s="21">
        <v>810.00000000000011</v>
      </c>
      <c r="H676" s="35"/>
      <c r="I676" s="16">
        <f t="shared" si="25"/>
        <v>405.00000000000006</v>
      </c>
      <c r="J676" s="35"/>
      <c r="K676" s="35"/>
    </row>
    <row r="677" spans="1:11" x14ac:dyDescent="0.3">
      <c r="A677" s="63">
        <v>45</v>
      </c>
      <c r="B677" s="85"/>
      <c r="C677" s="64">
        <v>711.01059999999995</v>
      </c>
      <c r="D677" s="35" t="s">
        <v>1620</v>
      </c>
      <c r="E677" s="19"/>
      <c r="F677" s="19"/>
      <c r="G677" s="21">
        <v>810.00000000000011</v>
      </c>
      <c r="H677" s="35"/>
      <c r="I677" s="16">
        <f t="shared" si="25"/>
        <v>405.00000000000006</v>
      </c>
      <c r="J677" s="35"/>
      <c r="K677" s="35"/>
    </row>
    <row r="678" spans="1:11" x14ac:dyDescent="0.3">
      <c r="A678" s="63">
        <v>45</v>
      </c>
      <c r="B678" s="85"/>
      <c r="C678" s="64">
        <v>711.01070000000004</v>
      </c>
      <c r="D678" s="35" t="s">
        <v>1621</v>
      </c>
      <c r="E678" s="19"/>
      <c r="F678" s="19"/>
      <c r="G678" s="21">
        <v>810.00000000000011</v>
      </c>
      <c r="H678" s="35"/>
      <c r="I678" s="16">
        <f t="shared" si="25"/>
        <v>405.00000000000006</v>
      </c>
      <c r="J678" s="35"/>
      <c r="K678" s="35"/>
    </row>
    <row r="679" spans="1:11" x14ac:dyDescent="0.3">
      <c r="A679" s="63">
        <v>45</v>
      </c>
      <c r="B679" s="85"/>
      <c r="C679" s="64">
        <v>711.01080000000002</v>
      </c>
      <c r="D679" s="35" t="s">
        <v>1622</v>
      </c>
      <c r="E679" s="19"/>
      <c r="F679" s="19"/>
      <c r="G679" s="21">
        <v>810.00000000000011</v>
      </c>
      <c r="H679" s="35"/>
      <c r="I679" s="16">
        <f t="shared" si="25"/>
        <v>405.00000000000006</v>
      </c>
      <c r="J679" s="35"/>
      <c r="K679" s="35"/>
    </row>
    <row r="680" spans="1:11" x14ac:dyDescent="0.3">
      <c r="A680" s="63">
        <v>45</v>
      </c>
      <c r="B680" s="85"/>
      <c r="C680" s="64">
        <v>711.01089999999999</v>
      </c>
      <c r="D680" s="35" t="s">
        <v>1623</v>
      </c>
      <c r="E680" s="19"/>
      <c r="F680" s="19"/>
      <c r="G680" s="21">
        <v>810.00000000000011</v>
      </c>
      <c r="H680" s="35"/>
      <c r="I680" s="16">
        <f t="shared" si="25"/>
        <v>405.00000000000006</v>
      </c>
      <c r="J680" s="35"/>
      <c r="K680" s="35"/>
    </row>
    <row r="681" spans="1:11" x14ac:dyDescent="0.3">
      <c r="A681" s="63">
        <v>45</v>
      </c>
      <c r="B681" s="85"/>
      <c r="C681" s="65">
        <v>711.01099999999997</v>
      </c>
      <c r="D681" s="35" t="s">
        <v>1624</v>
      </c>
      <c r="E681" s="19"/>
      <c r="F681" s="19"/>
      <c r="G681" s="21">
        <v>810.00000000000011</v>
      </c>
      <c r="H681" s="35"/>
      <c r="I681" s="16">
        <f t="shared" si="25"/>
        <v>405.00000000000006</v>
      </c>
      <c r="J681" s="35"/>
      <c r="K681" s="35"/>
    </row>
    <row r="682" spans="1:11" x14ac:dyDescent="0.3">
      <c r="A682" s="63">
        <v>45</v>
      </c>
      <c r="B682" s="85"/>
      <c r="C682" s="64">
        <v>711.01110000000006</v>
      </c>
      <c r="D682" s="35" t="s">
        <v>1625</v>
      </c>
      <c r="E682" s="19"/>
      <c r="F682" s="19"/>
      <c r="G682" s="21">
        <v>810.00000000000011</v>
      </c>
      <c r="H682" s="35"/>
      <c r="I682" s="16">
        <f t="shared" si="25"/>
        <v>405.00000000000006</v>
      </c>
      <c r="J682" s="35"/>
      <c r="K682" s="35"/>
    </row>
    <row r="683" spans="1:11" x14ac:dyDescent="0.3">
      <c r="A683" s="63">
        <v>45</v>
      </c>
      <c r="B683" s="85"/>
      <c r="C683" s="64">
        <v>711.01120000000003</v>
      </c>
      <c r="D683" s="35" t="s">
        <v>1626</v>
      </c>
      <c r="E683" s="19"/>
      <c r="F683" s="19"/>
      <c r="G683" s="21">
        <v>810.00000000000011</v>
      </c>
      <c r="H683" s="35"/>
      <c r="I683" s="16">
        <f t="shared" si="25"/>
        <v>405.00000000000006</v>
      </c>
      <c r="J683" s="35"/>
      <c r="K683" s="35"/>
    </row>
    <row r="684" spans="1:11" x14ac:dyDescent="0.3">
      <c r="A684" s="63">
        <v>45</v>
      </c>
      <c r="B684" s="85"/>
      <c r="C684" s="64">
        <v>711.01130000000001</v>
      </c>
      <c r="D684" s="35" t="s">
        <v>1627</v>
      </c>
      <c r="E684" s="19"/>
      <c r="F684" s="19"/>
      <c r="G684" s="21">
        <v>810.00000000000011</v>
      </c>
      <c r="H684" s="35"/>
      <c r="I684" s="16">
        <f t="shared" si="25"/>
        <v>405.00000000000006</v>
      </c>
      <c r="J684" s="35"/>
      <c r="K684" s="35"/>
    </row>
    <row r="685" spans="1:11" x14ac:dyDescent="0.3">
      <c r="A685" s="63">
        <v>45</v>
      </c>
      <c r="B685" s="85"/>
      <c r="C685" s="64">
        <v>711.01139999999998</v>
      </c>
      <c r="D685" s="35" t="s">
        <v>1628</v>
      </c>
      <c r="E685" s="19"/>
      <c r="F685" s="19"/>
      <c r="G685" s="21">
        <v>405.00000000000006</v>
      </c>
      <c r="H685" s="35"/>
      <c r="I685" s="16">
        <f t="shared" si="25"/>
        <v>202.50000000000003</v>
      </c>
      <c r="J685" s="35"/>
      <c r="K685" s="35"/>
    </row>
    <row r="686" spans="1:11" x14ac:dyDescent="0.3">
      <c r="A686" s="63">
        <v>45</v>
      </c>
      <c r="B686" s="85"/>
      <c r="C686" s="64">
        <v>711.01149999999996</v>
      </c>
      <c r="D686" s="35" t="s">
        <v>1629</v>
      </c>
      <c r="E686" s="19"/>
      <c r="F686" s="19"/>
      <c r="G686" s="21">
        <v>810.00000000000011</v>
      </c>
      <c r="H686" s="35"/>
      <c r="I686" s="16">
        <f t="shared" si="25"/>
        <v>405.00000000000006</v>
      </c>
      <c r="J686" s="35"/>
      <c r="K686" s="35"/>
    </row>
    <row r="687" spans="1:11" x14ac:dyDescent="0.3">
      <c r="A687" s="63">
        <v>45</v>
      </c>
      <c r="B687" s="85"/>
      <c r="C687" s="64">
        <v>711.01160000000004</v>
      </c>
      <c r="D687" s="35" t="s">
        <v>1630</v>
      </c>
      <c r="E687" s="66"/>
      <c r="F687" s="67"/>
      <c r="G687" s="21">
        <v>810.00000000000011</v>
      </c>
      <c r="H687" s="35"/>
      <c r="I687" s="16">
        <f t="shared" si="25"/>
        <v>405.00000000000006</v>
      </c>
      <c r="J687" s="35"/>
      <c r="K687" s="35"/>
    </row>
    <row r="688" spans="1:11" x14ac:dyDescent="0.3">
      <c r="A688" s="63">
        <v>45</v>
      </c>
      <c r="B688" s="85"/>
      <c r="C688" s="64">
        <v>711.01170000000002</v>
      </c>
      <c r="D688" s="35" t="s">
        <v>1631</v>
      </c>
      <c r="E688" s="66"/>
      <c r="F688" s="67"/>
      <c r="G688" s="21">
        <v>810.00000000000011</v>
      </c>
      <c r="H688" s="35"/>
      <c r="I688" s="16">
        <f t="shared" si="25"/>
        <v>405.00000000000006</v>
      </c>
      <c r="J688" s="35"/>
      <c r="K688" s="35"/>
    </row>
    <row r="689" spans="1:15" x14ac:dyDescent="0.3">
      <c r="A689" s="63">
        <v>45</v>
      </c>
      <c r="B689" s="85"/>
      <c r="C689" s="64">
        <v>711.01179999999999</v>
      </c>
      <c r="D689" s="35" t="s">
        <v>1632</v>
      </c>
      <c r="E689" s="66"/>
      <c r="F689" s="67"/>
      <c r="G689" s="21">
        <v>405.00000000000006</v>
      </c>
      <c r="H689" s="35"/>
      <c r="I689" s="16">
        <f t="shared" si="25"/>
        <v>202.50000000000003</v>
      </c>
      <c r="J689" s="35"/>
      <c r="K689" s="35"/>
    </row>
    <row r="690" spans="1:15" x14ac:dyDescent="0.3">
      <c r="A690" s="63">
        <v>45</v>
      </c>
      <c r="B690" s="86"/>
      <c r="C690" s="64">
        <v>711.01189999999997</v>
      </c>
      <c r="D690" s="35" t="s">
        <v>1633</v>
      </c>
      <c r="E690" s="66"/>
      <c r="F690" s="67"/>
      <c r="G690" s="21">
        <v>1620.0000000000002</v>
      </c>
      <c r="H690" s="35"/>
      <c r="I690" s="16">
        <f t="shared" si="25"/>
        <v>810.00000000000011</v>
      </c>
      <c r="J690" s="35"/>
      <c r="K690" s="35"/>
    </row>
    <row r="691" spans="1:15" x14ac:dyDescent="0.3">
      <c r="A691" s="63">
        <v>45</v>
      </c>
      <c r="B691" s="66" t="s">
        <v>1634</v>
      </c>
      <c r="C691" s="64">
        <v>708.01009999999997</v>
      </c>
      <c r="D691" s="35" t="s">
        <v>1634</v>
      </c>
      <c r="E691" s="66"/>
      <c r="F691" s="67"/>
      <c r="G691" s="21">
        <v>385</v>
      </c>
      <c r="H691" s="35"/>
      <c r="I691" s="16">
        <f t="shared" si="25"/>
        <v>192.5</v>
      </c>
      <c r="J691" s="35"/>
      <c r="K691" s="35"/>
    </row>
    <row r="692" spans="1:15" x14ac:dyDescent="0.3">
      <c r="A692" s="68">
        <v>45</v>
      </c>
      <c r="B692" s="84" t="s">
        <v>1635</v>
      </c>
      <c r="C692" s="64">
        <v>651.01009999999997</v>
      </c>
      <c r="D692" s="35" t="s">
        <v>1636</v>
      </c>
      <c r="E692" s="66"/>
      <c r="F692" s="67"/>
      <c r="G692" s="21">
        <v>4.25</v>
      </c>
      <c r="H692" s="35"/>
      <c r="I692" s="16">
        <f t="shared" si="25"/>
        <v>2.125</v>
      </c>
      <c r="J692" s="35"/>
      <c r="K692" s="35"/>
    </row>
    <row r="693" spans="1:15" x14ac:dyDescent="0.3">
      <c r="A693" s="69">
        <v>45</v>
      </c>
      <c r="B693" s="86"/>
      <c r="C693" s="64">
        <v>651.02009999999996</v>
      </c>
      <c r="D693" s="35" t="s">
        <v>1637</v>
      </c>
      <c r="E693" s="66"/>
      <c r="F693" s="67"/>
      <c r="G693" s="21">
        <v>4.25</v>
      </c>
      <c r="H693" s="35"/>
      <c r="I693" s="16">
        <f t="shared" si="25"/>
        <v>2.125</v>
      </c>
      <c r="J693" s="35"/>
      <c r="K693" s="35"/>
    </row>
    <row r="694" spans="1:15" x14ac:dyDescent="0.3">
      <c r="A694" s="35">
        <v>46</v>
      </c>
      <c r="B694" s="66" t="s">
        <v>1638</v>
      </c>
      <c r="C694" s="64" t="s">
        <v>1639</v>
      </c>
      <c r="D694" s="35" t="s">
        <v>1640</v>
      </c>
      <c r="E694" s="66" t="s">
        <v>1641</v>
      </c>
      <c r="F694" s="67" t="s">
        <v>1642</v>
      </c>
      <c r="G694" s="21">
        <v>2200</v>
      </c>
      <c r="H694" s="35"/>
      <c r="I694" s="16">
        <v>1100</v>
      </c>
      <c r="J694" s="35"/>
      <c r="K694" s="35"/>
      <c r="M694" s="70"/>
      <c r="O694" s="71"/>
    </row>
    <row r="695" spans="1:15" x14ac:dyDescent="0.3">
      <c r="A695" s="35">
        <v>46</v>
      </c>
      <c r="B695" s="66" t="s">
        <v>1638</v>
      </c>
      <c r="C695" s="64" t="s">
        <v>1643</v>
      </c>
      <c r="D695" s="35" t="s">
        <v>1644</v>
      </c>
      <c r="E695" s="66" t="s">
        <v>1337</v>
      </c>
      <c r="F695" s="67" t="s">
        <v>107</v>
      </c>
      <c r="G695" s="21">
        <v>2200</v>
      </c>
      <c r="H695" s="35"/>
      <c r="I695" s="16">
        <v>1100</v>
      </c>
      <c r="J695" s="35"/>
      <c r="K695" s="35"/>
      <c r="M695" s="70"/>
      <c r="O695" s="71"/>
    </row>
    <row r="696" spans="1:15" x14ac:dyDescent="0.3">
      <c r="A696" s="35">
        <v>47</v>
      </c>
      <c r="B696" s="66" t="s">
        <v>1645</v>
      </c>
      <c r="C696" s="64" t="s">
        <v>1646</v>
      </c>
      <c r="D696" s="35" t="s">
        <v>1647</v>
      </c>
      <c r="E696" s="66" t="s">
        <v>1648</v>
      </c>
      <c r="F696" s="67" t="s">
        <v>1649</v>
      </c>
      <c r="G696" s="21">
        <v>3148.7999999999997</v>
      </c>
      <c r="H696" s="35"/>
      <c r="I696" s="16">
        <v>1574</v>
      </c>
      <c r="J696" s="35"/>
      <c r="K696" s="35"/>
      <c r="M696" s="70"/>
      <c r="O696" s="71"/>
    </row>
    <row r="697" spans="1:15" x14ac:dyDescent="0.3">
      <c r="A697" s="35">
        <v>47</v>
      </c>
      <c r="B697" s="66" t="s">
        <v>1645</v>
      </c>
      <c r="C697" s="64" t="s">
        <v>1650</v>
      </c>
      <c r="D697" s="35" t="s">
        <v>1651</v>
      </c>
      <c r="E697" s="66" t="s">
        <v>1648</v>
      </c>
      <c r="F697" s="67" t="s">
        <v>1649</v>
      </c>
      <c r="G697" s="21">
        <v>1574.3999999999999</v>
      </c>
      <c r="H697" s="35"/>
      <c r="I697" s="16">
        <v>787</v>
      </c>
      <c r="J697" s="35"/>
      <c r="K697" s="35"/>
      <c r="M697" s="70"/>
      <c r="O697" s="71"/>
    </row>
    <row r="698" spans="1:15" x14ac:dyDescent="0.3">
      <c r="A698" s="35">
        <v>47</v>
      </c>
      <c r="B698" s="66" t="s">
        <v>1645</v>
      </c>
      <c r="C698" s="64" t="s">
        <v>1652</v>
      </c>
      <c r="D698" s="35" t="s">
        <v>1653</v>
      </c>
      <c r="E698" s="66" t="s">
        <v>462</v>
      </c>
      <c r="F698" s="67" t="s">
        <v>463</v>
      </c>
      <c r="G698" s="21">
        <v>787.19999999999993</v>
      </c>
      <c r="H698" s="35"/>
      <c r="I698" s="16">
        <v>393.5</v>
      </c>
      <c r="J698" s="35"/>
      <c r="K698" s="35"/>
      <c r="M698" s="70"/>
      <c r="O698" s="71"/>
    </row>
    <row r="699" spans="1:15" x14ac:dyDescent="0.3">
      <c r="A699" s="35">
        <v>48</v>
      </c>
      <c r="B699" s="66" t="s">
        <v>1654</v>
      </c>
      <c r="C699" s="64" t="s">
        <v>1655</v>
      </c>
      <c r="D699" s="35" t="s">
        <v>1656</v>
      </c>
      <c r="E699" s="66" t="s">
        <v>1657</v>
      </c>
      <c r="F699" s="67" t="s">
        <v>891</v>
      </c>
      <c r="G699" s="21">
        <v>726</v>
      </c>
      <c r="H699" s="35"/>
      <c r="I699" s="16">
        <v>366</v>
      </c>
      <c r="J699" s="35"/>
      <c r="K699" s="35"/>
      <c r="M699" s="70"/>
      <c r="O699" s="71"/>
    </row>
    <row r="700" spans="1:15" x14ac:dyDescent="0.3">
      <c r="A700" s="35">
        <v>48</v>
      </c>
      <c r="B700" s="66" t="s">
        <v>1654</v>
      </c>
      <c r="C700" s="64" t="s">
        <v>1658</v>
      </c>
      <c r="D700" s="35" t="s">
        <v>1659</v>
      </c>
      <c r="E700" s="66" t="s">
        <v>1660</v>
      </c>
      <c r="F700" s="67" t="s">
        <v>32</v>
      </c>
      <c r="G700" s="21">
        <v>453.75</v>
      </c>
      <c r="H700" s="35"/>
      <c r="I700" s="16">
        <v>229</v>
      </c>
      <c r="J700" s="35"/>
      <c r="K700" s="35"/>
      <c r="M700" s="70"/>
      <c r="O700" s="71"/>
    </row>
    <row r="701" spans="1:15" x14ac:dyDescent="0.3">
      <c r="A701" s="35">
        <v>48</v>
      </c>
      <c r="B701" s="66" t="s">
        <v>1654</v>
      </c>
      <c r="C701" s="64" t="s">
        <v>1661</v>
      </c>
      <c r="D701" s="35" t="s">
        <v>1662</v>
      </c>
      <c r="E701" s="66" t="s">
        <v>1660</v>
      </c>
      <c r="F701" s="67" t="s">
        <v>32</v>
      </c>
      <c r="G701" s="21">
        <v>907.5</v>
      </c>
      <c r="H701" s="35"/>
      <c r="I701" s="16">
        <v>458</v>
      </c>
      <c r="J701" s="35"/>
      <c r="K701" s="35"/>
      <c r="M701" s="70"/>
      <c r="O701" s="71"/>
    </row>
    <row r="702" spans="1:15" x14ac:dyDescent="0.3">
      <c r="A702" s="35">
        <v>48</v>
      </c>
      <c r="B702" s="66" t="s">
        <v>1654</v>
      </c>
      <c r="C702" s="64" t="s">
        <v>1663</v>
      </c>
      <c r="D702" s="35" t="s">
        <v>1664</v>
      </c>
      <c r="E702" s="66" t="s">
        <v>1660</v>
      </c>
      <c r="F702" s="67" t="s">
        <v>32</v>
      </c>
      <c r="G702" s="21">
        <v>1361.25</v>
      </c>
      <c r="H702" s="35"/>
      <c r="I702" s="16">
        <v>686</v>
      </c>
      <c r="J702" s="35"/>
      <c r="K702" s="35"/>
      <c r="M702" s="70"/>
      <c r="O702" s="71"/>
    </row>
    <row r="703" spans="1:15" x14ac:dyDescent="0.3">
      <c r="A703" s="35">
        <v>48</v>
      </c>
      <c r="B703" s="66" t="s">
        <v>1665</v>
      </c>
      <c r="C703" s="64" t="s">
        <v>1666</v>
      </c>
      <c r="D703" s="35" t="s">
        <v>1667</v>
      </c>
      <c r="E703" s="66" t="s">
        <v>1668</v>
      </c>
      <c r="F703" s="67" t="s">
        <v>89</v>
      </c>
      <c r="G703" s="21">
        <v>338.8</v>
      </c>
      <c r="H703" s="35"/>
      <c r="I703" s="16">
        <v>171</v>
      </c>
      <c r="J703" s="35"/>
      <c r="K703" s="35"/>
      <c r="M703" s="70"/>
      <c r="O703" s="71"/>
    </row>
    <row r="704" spans="1:15" x14ac:dyDescent="0.3">
      <c r="A704" s="35">
        <v>48</v>
      </c>
      <c r="B704" s="66" t="s">
        <v>1665</v>
      </c>
      <c r="C704" s="64" t="s">
        <v>1669</v>
      </c>
      <c r="D704" s="35" t="s">
        <v>1670</v>
      </c>
      <c r="E704" s="66" t="s">
        <v>742</v>
      </c>
      <c r="F704" s="67" t="s">
        <v>89</v>
      </c>
      <c r="G704" s="21">
        <v>338.8</v>
      </c>
      <c r="H704" s="35"/>
      <c r="I704" s="16">
        <v>171</v>
      </c>
      <c r="J704" s="35"/>
      <c r="K704" s="35"/>
      <c r="M704" s="70"/>
      <c r="O704" s="71"/>
    </row>
    <row r="705" spans="1:15" x14ac:dyDescent="0.3">
      <c r="A705" s="35">
        <v>48</v>
      </c>
      <c r="B705" s="66" t="s">
        <v>1665</v>
      </c>
      <c r="C705" s="64" t="s">
        <v>1671</v>
      </c>
      <c r="D705" s="35" t="s">
        <v>1672</v>
      </c>
      <c r="E705" s="66" t="s">
        <v>1673</v>
      </c>
      <c r="F705" s="67" t="s">
        <v>339</v>
      </c>
      <c r="G705" s="21">
        <v>338.8</v>
      </c>
      <c r="H705" s="35"/>
      <c r="I705" s="16">
        <v>171</v>
      </c>
      <c r="J705" s="35"/>
      <c r="K705" s="35"/>
      <c r="M705" s="70"/>
      <c r="O705" s="71"/>
    </row>
    <row r="706" spans="1:15" x14ac:dyDescent="0.3">
      <c r="A706" s="35">
        <v>48</v>
      </c>
      <c r="B706" s="66" t="s">
        <v>1665</v>
      </c>
      <c r="C706" s="64" t="s">
        <v>1674</v>
      </c>
      <c r="D706" s="35" t="s">
        <v>1675</v>
      </c>
      <c r="E706" s="66" t="s">
        <v>1676</v>
      </c>
      <c r="F706" s="67" t="s">
        <v>1677</v>
      </c>
      <c r="G706" s="21">
        <v>338.8</v>
      </c>
      <c r="H706" s="35"/>
      <c r="I706" s="16">
        <v>171</v>
      </c>
      <c r="J706" s="35"/>
      <c r="K706" s="35"/>
      <c r="M706" s="70"/>
      <c r="O706" s="71"/>
    </row>
    <row r="707" spans="1:15" x14ac:dyDescent="0.3">
      <c r="A707" s="35">
        <v>49</v>
      </c>
      <c r="B707" s="66" t="s">
        <v>1678</v>
      </c>
      <c r="C707" s="64" t="s">
        <v>1679</v>
      </c>
      <c r="D707" s="35" t="s">
        <v>1680</v>
      </c>
      <c r="E707" s="66" t="s">
        <v>742</v>
      </c>
      <c r="F707" s="67" t="s">
        <v>89</v>
      </c>
      <c r="G707" s="21">
        <v>855</v>
      </c>
      <c r="H707" s="35"/>
      <c r="I707" s="16">
        <v>429</v>
      </c>
      <c r="J707" s="35"/>
      <c r="K707" s="35"/>
      <c r="M707" s="70"/>
      <c r="O707" s="71"/>
    </row>
    <row r="708" spans="1:15" x14ac:dyDescent="0.3">
      <c r="A708" s="35">
        <v>49</v>
      </c>
      <c r="B708" s="66" t="s">
        <v>1678</v>
      </c>
      <c r="C708" s="64" t="s">
        <v>1681</v>
      </c>
      <c r="D708" s="35" t="s">
        <v>1682</v>
      </c>
      <c r="E708" s="66" t="s">
        <v>1648</v>
      </c>
      <c r="F708" s="67" t="s">
        <v>1649</v>
      </c>
      <c r="G708" s="21">
        <v>855</v>
      </c>
      <c r="H708" s="35"/>
      <c r="I708" s="16">
        <v>429</v>
      </c>
      <c r="J708" s="35"/>
      <c r="K708" s="35"/>
      <c r="M708" s="70"/>
      <c r="O708" s="71"/>
    </row>
    <row r="709" spans="1:15" x14ac:dyDescent="0.3">
      <c r="A709" s="35">
        <v>49</v>
      </c>
      <c r="B709" s="66" t="s">
        <v>1678</v>
      </c>
      <c r="C709" s="64" t="s">
        <v>1683</v>
      </c>
      <c r="D709" s="35" t="s">
        <v>1684</v>
      </c>
      <c r="E709" s="66" t="s">
        <v>1648</v>
      </c>
      <c r="F709" s="67" t="s">
        <v>1649</v>
      </c>
      <c r="G709" s="21">
        <v>1710</v>
      </c>
      <c r="H709" s="35"/>
      <c r="I709" s="16">
        <v>858</v>
      </c>
      <c r="J709" s="35"/>
      <c r="K709" s="35"/>
      <c r="M709" s="70"/>
      <c r="O709" s="71"/>
    </row>
    <row r="710" spans="1:15" x14ac:dyDescent="0.3">
      <c r="A710" s="35">
        <v>50</v>
      </c>
      <c r="B710" s="66" t="s">
        <v>1685</v>
      </c>
      <c r="C710" s="64" t="s">
        <v>1686</v>
      </c>
      <c r="D710" s="35" t="s">
        <v>1687</v>
      </c>
      <c r="E710" s="66" t="s">
        <v>1648</v>
      </c>
      <c r="F710" s="67" t="s">
        <v>1649</v>
      </c>
      <c r="G710" s="21">
        <v>295.75</v>
      </c>
      <c r="H710" s="35"/>
      <c r="I710" s="16">
        <v>147</v>
      </c>
      <c r="J710" s="35"/>
      <c r="K710" s="35"/>
      <c r="M710" s="70"/>
      <c r="O710" s="71"/>
    </row>
    <row r="711" spans="1:15" x14ac:dyDescent="0.3">
      <c r="A711" s="35">
        <v>50</v>
      </c>
      <c r="B711" s="66" t="s">
        <v>1685</v>
      </c>
      <c r="C711" s="64" t="s">
        <v>1688</v>
      </c>
      <c r="D711" s="35" t="s">
        <v>1689</v>
      </c>
      <c r="E711" s="66" t="s">
        <v>1648</v>
      </c>
      <c r="F711" s="67" t="s">
        <v>1649</v>
      </c>
      <c r="G711" s="21">
        <v>591.5</v>
      </c>
      <c r="H711" s="35"/>
      <c r="I711" s="16">
        <v>294</v>
      </c>
      <c r="J711" s="35"/>
      <c r="K711" s="35"/>
      <c r="M711" s="70"/>
      <c r="O711" s="71"/>
    </row>
    <row r="712" spans="1:15" x14ac:dyDescent="0.3">
      <c r="A712" s="35">
        <v>50</v>
      </c>
      <c r="B712" s="66" t="s">
        <v>1685</v>
      </c>
      <c r="C712" s="64" t="s">
        <v>1690</v>
      </c>
      <c r="D712" s="35" t="s">
        <v>1691</v>
      </c>
      <c r="E712" s="66" t="s">
        <v>1648</v>
      </c>
      <c r="F712" s="67" t="s">
        <v>1649</v>
      </c>
      <c r="G712" s="21">
        <v>1183</v>
      </c>
      <c r="H712" s="35"/>
      <c r="I712" s="16">
        <v>588</v>
      </c>
      <c r="J712" s="35"/>
      <c r="K712" s="35"/>
      <c r="M712" s="70"/>
      <c r="O712" s="71"/>
    </row>
    <row r="713" spans="1:15" x14ac:dyDescent="0.3">
      <c r="A713" s="35">
        <v>51</v>
      </c>
      <c r="B713" s="66" t="s">
        <v>1692</v>
      </c>
      <c r="C713" s="64" t="s">
        <v>1693</v>
      </c>
      <c r="D713" s="35" t="s">
        <v>1694</v>
      </c>
      <c r="E713" s="66" t="s">
        <v>1695</v>
      </c>
      <c r="F713" s="67" t="s">
        <v>89</v>
      </c>
      <c r="G713" s="21">
        <v>859</v>
      </c>
      <c r="H713" s="35"/>
      <c r="I713" s="16">
        <v>429.5</v>
      </c>
      <c r="J713" s="35"/>
      <c r="K713" s="35"/>
      <c r="M713" s="70"/>
      <c r="O713" s="71"/>
    </row>
    <row r="714" spans="1:15" x14ac:dyDescent="0.3">
      <c r="A714" s="35">
        <v>51</v>
      </c>
      <c r="B714" s="66" t="s">
        <v>1692</v>
      </c>
      <c r="C714" s="64" t="s">
        <v>1696</v>
      </c>
      <c r="D714" s="35" t="s">
        <v>1697</v>
      </c>
      <c r="E714" s="66" t="s">
        <v>1698</v>
      </c>
      <c r="F714" s="67" t="s">
        <v>36</v>
      </c>
      <c r="G714" s="21">
        <v>859</v>
      </c>
      <c r="H714" s="35"/>
      <c r="I714" s="16">
        <v>429.5</v>
      </c>
      <c r="J714" s="35"/>
      <c r="K714" s="35"/>
      <c r="O714" s="71"/>
    </row>
    <row r="715" spans="1:15" x14ac:dyDescent="0.3">
      <c r="A715" s="35">
        <v>51</v>
      </c>
      <c r="B715" s="66" t="s">
        <v>1692</v>
      </c>
      <c r="C715" s="64" t="s">
        <v>1699</v>
      </c>
      <c r="D715" s="35" t="s">
        <v>1700</v>
      </c>
      <c r="E715" s="66" t="s">
        <v>1701</v>
      </c>
      <c r="F715" s="67" t="s">
        <v>1702</v>
      </c>
      <c r="G715" s="21">
        <v>859</v>
      </c>
      <c r="H715" s="35"/>
      <c r="I715" s="16">
        <v>429.5</v>
      </c>
      <c r="J715" s="35"/>
      <c r="K715" s="35"/>
      <c r="O715" s="71"/>
    </row>
    <row r="716" spans="1:15" x14ac:dyDescent="0.3">
      <c r="A716" s="35">
        <v>52</v>
      </c>
      <c r="B716" s="66" t="s">
        <v>1703</v>
      </c>
      <c r="C716" s="64" t="s">
        <v>1704</v>
      </c>
      <c r="D716" s="35" t="s">
        <v>1705</v>
      </c>
      <c r="E716" s="66" t="s">
        <v>1299</v>
      </c>
      <c r="F716" s="67" t="s">
        <v>327</v>
      </c>
      <c r="G716" s="21">
        <v>500</v>
      </c>
      <c r="H716" s="35"/>
      <c r="I716" s="16">
        <v>253</v>
      </c>
      <c r="J716" s="35"/>
      <c r="K716" s="35"/>
      <c r="O716" s="71"/>
    </row>
    <row r="717" spans="1:15" x14ac:dyDescent="0.3">
      <c r="A717" s="35">
        <v>52</v>
      </c>
      <c r="B717" s="66" t="s">
        <v>1703</v>
      </c>
      <c r="C717" s="64" t="s">
        <v>1706</v>
      </c>
      <c r="D717" s="35" t="s">
        <v>1707</v>
      </c>
      <c r="E717" s="66" t="s">
        <v>1299</v>
      </c>
      <c r="F717" s="67" t="s">
        <v>327</v>
      </c>
      <c r="G717" s="21">
        <v>375</v>
      </c>
      <c r="H717" s="35"/>
      <c r="I717" s="16">
        <v>190</v>
      </c>
      <c r="J717" s="35"/>
      <c r="K717" s="35"/>
      <c r="O717" s="71"/>
    </row>
    <row r="718" spans="1:15" x14ac:dyDescent="0.3">
      <c r="A718" s="35">
        <v>52</v>
      </c>
      <c r="B718" s="66" t="s">
        <v>1703</v>
      </c>
      <c r="C718" s="64" t="s">
        <v>1708</v>
      </c>
      <c r="D718" s="35" t="s">
        <v>1709</v>
      </c>
      <c r="E718" s="66" t="s">
        <v>1299</v>
      </c>
      <c r="F718" s="67" t="s">
        <v>327</v>
      </c>
      <c r="G718" s="21">
        <v>250</v>
      </c>
      <c r="H718" s="35"/>
      <c r="I718" s="16">
        <v>126</v>
      </c>
      <c r="J718" s="35"/>
      <c r="K718" s="35"/>
      <c r="O718" s="71"/>
    </row>
    <row r="719" spans="1:15" x14ac:dyDescent="0.3">
      <c r="A719" s="35">
        <v>52</v>
      </c>
      <c r="B719" s="66" t="s">
        <v>1703</v>
      </c>
      <c r="C719" s="64" t="s">
        <v>1710</v>
      </c>
      <c r="D719" s="35" t="s">
        <v>1711</v>
      </c>
      <c r="E719" s="66" t="s">
        <v>1299</v>
      </c>
      <c r="F719" s="67" t="s">
        <v>327</v>
      </c>
      <c r="G719" s="21">
        <v>125</v>
      </c>
      <c r="H719" s="35"/>
      <c r="I719" s="16">
        <v>62.5</v>
      </c>
      <c r="J719" s="35"/>
      <c r="K719" s="35"/>
      <c r="O719" s="71"/>
    </row>
    <row r="720" spans="1:15" x14ac:dyDescent="0.3">
      <c r="A720" s="35">
        <v>52</v>
      </c>
      <c r="B720" s="66" t="s">
        <v>1703</v>
      </c>
      <c r="C720" s="64" t="s">
        <v>1712</v>
      </c>
      <c r="D720" s="35" t="s">
        <v>1713</v>
      </c>
      <c r="E720" s="66" t="s">
        <v>1714</v>
      </c>
      <c r="F720" s="67" t="s">
        <v>327</v>
      </c>
      <c r="G720" s="21">
        <v>250</v>
      </c>
      <c r="H720" s="35"/>
      <c r="I720" s="16">
        <v>126</v>
      </c>
      <c r="J720" s="35"/>
      <c r="K720" s="35"/>
      <c r="O720" s="71"/>
    </row>
    <row r="721" spans="1:15" x14ac:dyDescent="0.3">
      <c r="A721" s="35">
        <v>52</v>
      </c>
      <c r="B721" s="66" t="s">
        <v>1703</v>
      </c>
      <c r="C721" s="64" t="s">
        <v>1715</v>
      </c>
      <c r="D721" s="35" t="s">
        <v>1716</v>
      </c>
      <c r="E721" s="66" t="s">
        <v>1714</v>
      </c>
      <c r="F721" s="67" t="s">
        <v>327</v>
      </c>
      <c r="G721" s="21">
        <v>125</v>
      </c>
      <c r="H721" s="35"/>
      <c r="I721" s="16">
        <v>62.5</v>
      </c>
      <c r="J721" s="35"/>
      <c r="K721" s="35"/>
      <c r="O721" s="71"/>
    </row>
    <row r="723" spans="1:15" s="73" customFormat="1" x14ac:dyDescent="0.3">
      <c r="A723" s="1"/>
      <c r="B723" s="2"/>
      <c r="C723" s="72"/>
      <c r="D723" s="1"/>
      <c r="E723" s="2"/>
      <c r="F723" s="3"/>
      <c r="G723" s="4"/>
      <c r="H723" s="1"/>
      <c r="I723" s="1"/>
      <c r="J723" s="1"/>
      <c r="K723" s="1"/>
      <c r="L723" s="1"/>
      <c r="M723" s="1"/>
    </row>
  </sheetData>
  <autoFilter ref="B6:K721"/>
  <mergeCells count="11">
    <mergeCell ref="G4:G5"/>
    <mergeCell ref="H4:I4"/>
    <mergeCell ref="J4:K4"/>
    <mergeCell ref="B673:B690"/>
    <mergeCell ref="B692:B693"/>
    <mergeCell ref="E4:F5"/>
    <mergeCell ref="B2:D2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verticalDpi="300" r:id="rId1"/>
  <headerFooter>
    <oddFooter>Страница  &amp;P из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 2024 ФОМС утв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фомс</dc:creator>
  <cp:lastModifiedBy>фомс</cp:lastModifiedBy>
  <dcterms:created xsi:type="dcterms:W3CDTF">2025-01-09T10:00:17Z</dcterms:created>
  <dcterms:modified xsi:type="dcterms:W3CDTF">2025-01-16T09:57:30Z</dcterms:modified>
</cp:coreProperties>
</file>